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filterPrivacy="1" defaultThemeVersion="124226"/>
  <xr:revisionPtr revIDLastSave="0" documentId="13_ncr:1_{2EA3BF0D-5A79-4DA7-8BAF-75C23D11F945}" xr6:coauthVersionLast="47" xr6:coauthVersionMax="47" xr10:uidLastSave="{00000000-0000-0000-0000-000000000000}"/>
  <bookViews>
    <workbookView xWindow="29280" yWindow="0" windowWidth="23280" windowHeight="14820" activeTab="5" xr2:uid="{00000000-000D-0000-FFFF-FFFF00000000}"/>
  </bookViews>
  <sheets>
    <sheet name="更新履歴" sheetId="4" r:id="rId1"/>
    <sheet name="設定" sheetId="1" r:id="rId2"/>
    <sheet name="flow_広場" sheetId="2" r:id="rId3"/>
    <sheet name="flow_チョコ職業協会ロビー" sheetId="8" r:id="rId4"/>
    <sheet name="Message" sheetId="5" r:id="rId5"/>
    <sheet name="クエスト" sheetId="9" r:id="rId6"/>
    <sheet name="エモティコン一覧" sheetId="7" r:id="rId7"/>
    <sheet name="叩き台" sheetId="6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1" i="5" l="1"/>
  <c r="B21" i="5"/>
  <c r="B20" i="5"/>
  <c r="B33" i="5" l="1"/>
  <c r="B32" i="5"/>
  <c r="B30" i="5"/>
  <c r="B29" i="5"/>
  <c r="B28" i="5"/>
  <c r="B27" i="5"/>
  <c r="B26" i="5"/>
  <c r="B25" i="5"/>
  <c r="B24" i="5"/>
  <c r="B23" i="5"/>
  <c r="B22" i="5"/>
  <c r="B19" i="5"/>
  <c r="B18" i="5"/>
  <c r="B6" i="5"/>
  <c r="B5" i="5"/>
  <c r="B4" i="5"/>
  <c r="B17" i="5"/>
  <c r="B16" i="5"/>
  <c r="B15" i="5"/>
  <c r="B14" i="5"/>
  <c r="B13" i="5"/>
  <c r="B12" i="5"/>
  <c r="B11" i="5"/>
  <c r="B10" i="5"/>
  <c r="B9" i="5"/>
  <c r="B8" i="5"/>
  <c r="B7" i="5"/>
  <c r="B3" i="5"/>
  <c r="B2" i="5"/>
  <c r="E1" i="2"/>
  <c r="B1" i="2" l="1"/>
</calcChain>
</file>

<file path=xl/sharedStrings.xml><?xml version="1.0" encoding="utf-8"?>
<sst xmlns="http://schemas.openxmlformats.org/spreadsheetml/2006/main" count="555" uniqueCount="443">
  <si>
    <t>更新日時</t>
  </si>
  <si>
    <t>更新内容</t>
    <rPh sb="0" eb="2">
      <t>コウシン</t>
    </rPh>
    <rPh sb="2" eb="4">
      <t>ナイヨウ</t>
    </rPh>
    <phoneticPr fontId="1"/>
  </si>
  <si>
    <t>更新者</t>
    <rPh sb="0" eb="3">
      <t>コウシンシャ</t>
    </rPh>
    <phoneticPr fontId="1"/>
  </si>
  <si>
    <t>NPC名</t>
    <rPh sb="3" eb="4">
      <t>メイ</t>
    </rPh>
    <phoneticPr fontId="1"/>
  </si>
  <si>
    <t>NPCID</t>
    <phoneticPr fontId="1"/>
  </si>
  <si>
    <t>ID</t>
  </si>
  <si>
    <t>text</t>
    <phoneticPr fontId="2"/>
  </si>
  <si>
    <t>npc</t>
    <phoneticPr fontId="2"/>
  </si>
  <si>
    <t>comment</t>
    <phoneticPr fontId="2"/>
  </si>
  <si>
    <t>NPCID</t>
  </si>
  <si>
    <t>NPC名</t>
  </si>
  <si>
    <t>シナリオシート更新履歴</t>
    <rPh sb="7" eb="9">
      <t>コウシン</t>
    </rPh>
    <rPh sb="9" eb="11">
      <t>リレキ</t>
    </rPh>
    <phoneticPr fontId="1"/>
  </si>
  <si>
    <t>Sprite</t>
    <phoneticPr fontId="1"/>
  </si>
  <si>
    <t>一人称</t>
    <rPh sb="0" eb="3">
      <t>イチニンショウ</t>
    </rPh>
    <phoneticPr fontId="1"/>
  </si>
  <si>
    <t>二人称</t>
    <rPh sb="0" eb="3">
      <t>ニニンショウ</t>
    </rPh>
    <phoneticPr fontId="1"/>
  </si>
  <si>
    <t>イラスト</t>
    <phoneticPr fontId="1"/>
  </si>
  <si>
    <t>①キャラクタ―情報</t>
    <rPh sb="7" eb="9">
      <t>ジョウホウ</t>
    </rPh>
    <phoneticPr fontId="1"/>
  </si>
  <si>
    <t>②キャラクタ―性格</t>
    <rPh sb="7" eb="9">
      <t>セイカク</t>
    </rPh>
    <phoneticPr fontId="1"/>
  </si>
  <si>
    <t>③キャラクター設定</t>
    <rPh sb="7" eb="9">
      <t>セッテイ</t>
    </rPh>
    <phoneticPr fontId="1"/>
  </si>
  <si>
    <t>④劇中での役割</t>
    <rPh sb="1" eb="3">
      <t>ゲキチュウ</t>
    </rPh>
    <rPh sb="5" eb="7">
      <t>ヤクワリ</t>
    </rPh>
    <phoneticPr fontId="1"/>
  </si>
  <si>
    <t>性格</t>
    <rPh sb="0" eb="2">
      <t>セイカク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</si>
  <si>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</si>
  <si>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</si>
  <si>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⑤その他</t>
    <rPh sb="3" eb="4">
      <t>ホカ</t>
    </rPh>
    <phoneticPr fontId="1"/>
  </si>
  <si>
    <t>リリース日</t>
    <phoneticPr fontId="1"/>
  </si>
  <si>
    <t>内藤</t>
    <rPh sb="0" eb="2">
      <t>ナイトウ</t>
    </rPh>
    <phoneticPr fontId="1"/>
  </si>
  <si>
    <t>称号マニアのノーブレス</t>
    <rPh sb="0" eb="2">
      <t>ショウゴウ</t>
    </rPh>
    <phoneticPr fontId="1"/>
  </si>
  <si>
    <t>称号機能用NPCとして『称号マニアのノーブレス』を作成</t>
    <rPh sb="0" eb="2">
      <t>ショウゴウ</t>
    </rPh>
    <rPh sb="2" eb="4">
      <t>キノウ</t>
    </rPh>
    <rPh sb="4" eb="5">
      <t>ヨウ</t>
    </rPh>
    <rPh sb="25" eb="27">
      <t>サクセイ</t>
    </rPh>
    <phoneticPr fontId="1"/>
  </si>
  <si>
    <t>女</t>
    <rPh sb="0" eb="1">
      <t>オンナ</t>
    </rPh>
    <phoneticPr fontId="1"/>
  </si>
  <si>
    <t>称号マニアのノーブレス</t>
    <phoneticPr fontId="1"/>
  </si>
  <si>
    <t>好きな事は早口で喋る系オタク</t>
    <rPh sb="0" eb="1">
      <t>ス</t>
    </rPh>
    <rPh sb="3" eb="4">
      <t>コト</t>
    </rPh>
    <rPh sb="5" eb="7">
      <t>ハヤクチ</t>
    </rPh>
    <rPh sb="8" eb="9">
      <t>シャベ</t>
    </rPh>
    <rPh sb="10" eb="11">
      <t>ケイ</t>
    </rPh>
    <phoneticPr fontId="1"/>
  </si>
  <si>
    <t>特殊呼称</t>
    <rPh sb="0" eb="2">
      <t>トクシュ</t>
    </rPh>
    <rPh sb="2" eb="4">
      <t>コショウ</t>
    </rPh>
    <phoneticPr fontId="1"/>
  </si>
  <si>
    <t>無し</t>
    <rPh sb="0" eb="1">
      <t>ナ</t>
    </rPh>
    <phoneticPr fontId="1"/>
  </si>
  <si>
    <t>デザイン案１</t>
    <rPh sb="4" eb="5">
      <t>アン</t>
    </rPh>
    <phoneticPr fontId="1"/>
  </si>
  <si>
    <t>・髪：</t>
    <rPh sb="1" eb="2">
      <t>カミ</t>
    </rPh>
    <phoneticPr fontId="1"/>
  </si>
  <si>
    <t>・頭：</t>
    <rPh sb="1" eb="2">
      <t>アタマ</t>
    </rPh>
    <phoneticPr fontId="1"/>
  </si>
  <si>
    <t>まるメガネ</t>
    <phoneticPr fontId="1"/>
  </si>
  <si>
    <t>17800c</t>
    <phoneticPr fontId="1"/>
  </si>
  <si>
    <t>黒いプルプルコア</t>
    <rPh sb="0" eb="1">
      <t>クロ</t>
    </rPh>
    <phoneticPr fontId="1"/>
  </si>
  <si>
    <t>もろい鉱石</t>
    <rPh sb="3" eb="5">
      <t>コウセキ</t>
    </rPh>
    <phoneticPr fontId="1"/>
  </si>
  <si>
    <t>10,000,000ｃ</t>
    <phoneticPr fontId="1"/>
  </si>
  <si>
    <t>男用ノーライフローブ</t>
    <rPh sb="0" eb="1">
      <t>オトコ</t>
    </rPh>
    <rPh sb="1" eb="2">
      <t>ヨウ</t>
    </rPh>
    <phoneticPr fontId="1"/>
  </si>
  <si>
    <t>※懸念点：男性用の服である</t>
    <rPh sb="1" eb="4">
      <t>ケネンテン</t>
    </rPh>
    <rPh sb="5" eb="7">
      <t>ダンセイ</t>
    </rPh>
    <rPh sb="7" eb="8">
      <t>ヨウ</t>
    </rPh>
    <rPh sb="9" eb="10">
      <t>フク</t>
    </rPh>
    <phoneticPr fontId="1"/>
  </si>
  <si>
    <t>カースドゴブレット</t>
    <phoneticPr fontId="1"/>
  </si>
  <si>
    <t>デビルズスター</t>
    <phoneticPr fontId="1"/>
  </si>
  <si>
    <t>男性用の服だが、イメージ的にはピッタリなので問題なければこれ着せたい。</t>
    <rPh sb="0" eb="3">
      <t>ダンセイヨウ</t>
    </rPh>
    <rPh sb="4" eb="5">
      <t>フク</t>
    </rPh>
    <rPh sb="12" eb="13">
      <t>テキ</t>
    </rPh>
    <rPh sb="22" eb="24">
      <t>モンダイ</t>
    </rPh>
    <rPh sb="30" eb="31">
      <t>キ</t>
    </rPh>
    <phoneticPr fontId="1"/>
  </si>
  <si>
    <t>名前：</t>
    <rPh sb="0" eb="2">
      <t>ナマエ</t>
    </rPh>
    <phoneticPr fontId="1"/>
  </si>
  <si>
    <t>好きな事は早口で喋る系オタク</t>
  </si>
  <si>
    <t>性格：</t>
    <rPh sb="0" eb="2">
      <t>セイカク</t>
    </rPh>
    <phoneticPr fontId="1"/>
  </si>
  <si>
    <t>プレイヤー：先輩/その他：〇〇さん</t>
    <rPh sb="6" eb="8">
      <t>センパイ</t>
    </rPh>
    <rPh sb="11" eb="12">
      <t>ホカ</t>
    </rPh>
    <phoneticPr fontId="1"/>
  </si>
  <si>
    <t>デザイン案２</t>
    <rPh sb="4" eb="5">
      <t>アン</t>
    </rPh>
    <phoneticPr fontId="1"/>
  </si>
  <si>
    <t>※スカルアミーゴがダメなら、こちらかなと。</t>
    <phoneticPr fontId="1"/>
  </si>
  <si>
    <t>特徴的デザインにするならコレ。</t>
    <rPh sb="0" eb="3">
      <t>トクチョウテキ</t>
    </rPh>
    <phoneticPr fontId="1"/>
  </si>
  <si>
    <t>特徴抑えるならコレ。</t>
    <rPh sb="0" eb="2">
      <t>トクチョウ</t>
    </rPh>
    <rPh sb="2" eb="3">
      <t>オサ</t>
    </rPh>
    <phoneticPr fontId="1"/>
  </si>
  <si>
    <t>口調（ベースイメージはパワプロのほむらちゃん）：</t>
  </si>
  <si>
    <t>「先輩が得た称号はこのとおりッス！」「先輩が羨ましいッス～！」</t>
  </si>
  <si>
    <t>役割：</t>
    <rPh sb="0" eb="2">
      <t>ヤクワリ</t>
    </rPh>
    <phoneticPr fontId="1"/>
  </si>
  <si>
    <t>称号機能への導入と説明</t>
    <rPh sb="0" eb="2">
      <t>ショウゴウ</t>
    </rPh>
    <rPh sb="2" eb="4">
      <t>キノウ</t>
    </rPh>
    <rPh sb="6" eb="8">
      <t>ドウニュウ</t>
    </rPh>
    <rPh sb="9" eb="11">
      <t>セツメイ</t>
    </rPh>
    <phoneticPr fontId="1"/>
  </si>
  <si>
    <t>立場：</t>
    <phoneticPr fontId="1"/>
  </si>
  <si>
    <t>職業協会の職員</t>
    <rPh sb="0" eb="2">
      <t>ショクギョウ</t>
    </rPh>
    <rPh sb="2" eb="4">
      <t>キョウカイ</t>
    </rPh>
    <rPh sb="5" eb="7">
      <t>ショクイン</t>
    </rPh>
    <phoneticPr fontId="1"/>
  </si>
  <si>
    <t>じぶん（常にひらがな）</t>
    <rPh sb="4" eb="5">
      <t>ツネ</t>
    </rPh>
    <phoneticPr fontId="1"/>
  </si>
  <si>
    <t>「～っス！」「じぶん、興奮が抑えられないッス！」「先輩はどう思ってるっスか？」</t>
    <phoneticPr fontId="1"/>
  </si>
  <si>
    <t>一人称：</t>
    <rPh sb="0" eb="3">
      <t>イチニンショウ</t>
    </rPh>
    <phoneticPr fontId="1"/>
  </si>
  <si>
    <t>二人称：</t>
    <rPh sb="0" eb="3">
      <t>ニニンショウ</t>
    </rPh>
    <phoneticPr fontId="1"/>
  </si>
  <si>
    <t>プレイヤー：先輩/その他：〇〇さん</t>
    <phoneticPr fontId="1"/>
  </si>
  <si>
    <t>『叩き台』作成</t>
    <rPh sb="1" eb="2">
      <t>タタ</t>
    </rPh>
    <rPh sb="3" eb="4">
      <t>ダイ</t>
    </rPh>
    <rPh sb="5" eb="7">
      <t>サクセイ</t>
    </rPh>
    <phoneticPr fontId="1"/>
  </si>
  <si>
    <t>・背：</t>
    <rPh sb="1" eb="2">
      <t>セ</t>
    </rPh>
    <phoneticPr fontId="1"/>
  </si>
  <si>
    <t>・服：</t>
    <rPh sb="1" eb="2">
      <t>フク</t>
    </rPh>
    <phoneticPr fontId="1"/>
  </si>
  <si>
    <t>スカルアミーゴ</t>
    <phoneticPr fontId="1"/>
  </si>
  <si>
    <t>無地のマント</t>
    <rPh sb="0" eb="2">
      <t>ムジ</t>
    </rPh>
    <phoneticPr fontId="1"/>
  </si>
  <si>
    <t>300c</t>
    <phoneticPr fontId="1"/>
  </si>
  <si>
    <t>女用マジカルスーツ</t>
    <rPh sb="0" eb="1">
      <t>オンナ</t>
    </rPh>
    <rPh sb="1" eb="2">
      <t>ヨウ</t>
    </rPh>
    <phoneticPr fontId="1"/>
  </si>
  <si>
    <t>33000c</t>
    <phoneticPr fontId="1"/>
  </si>
  <si>
    <t>フルクトゥス[緑]</t>
    <rPh sb="7" eb="8">
      <t>ミドリ</t>
    </rPh>
    <phoneticPr fontId="1"/>
  </si>
  <si>
    <t>400cp</t>
    <phoneticPr fontId="1"/>
  </si>
  <si>
    <t>fixデザイン</t>
    <phoneticPr fontId="1"/>
  </si>
  <si>
    <t>女用グレースケープ</t>
    <rPh sb="0" eb="1">
      <t>オンナ</t>
    </rPh>
    <rPh sb="1" eb="2">
      <t>ヨウ</t>
    </rPh>
    <phoneticPr fontId="1"/>
  </si>
  <si>
    <t>あとで画像貼れ</t>
    <rPh sb="3" eb="5">
      <t>ガゾウ</t>
    </rPh>
    <rPh sb="5" eb="6">
      <t>ハ</t>
    </rPh>
    <phoneticPr fontId="1"/>
  </si>
  <si>
    <r>
      <t>大陸から渡ってきた自称称号研究第一人者。
職業協会の新規職員であり、称号をこよなく愛する称号マニアである。</t>
    </r>
    <r>
      <rPr>
        <sz val="11"/>
        <color rgb="FF92D050"/>
        <rFont val="ＭＳ Ｐゴシック"/>
        <family val="3"/>
        <charset val="128"/>
        <scheme val="minor"/>
      </rPr>
      <t xml:space="preserve">
</t>
    </r>
    <r>
      <rPr>
        <sz val="11"/>
        <color theme="1"/>
        <rFont val="ＭＳ Ｐゴシック"/>
        <family val="2"/>
        <charset val="128"/>
        <scheme val="minor"/>
      </rPr>
      <t xml:space="preserve">普段はウィステラの職業協会におり、称号看板の前で称号の布教活動に勤しんでいる。
冒険者に憧れを持っており、プレイヤーの事を「先輩」と呼ぶ。
興味がない事に対しては奥手だが、興味がることに対しては積極的であり、早口で喋る。
</t>
    </r>
    <rPh sb="0" eb="2">
      <t>タイリク</t>
    </rPh>
    <rPh sb="4" eb="5">
      <t>ワタ</t>
    </rPh>
    <rPh sb="9" eb="11">
      <t>ジショウ</t>
    </rPh>
    <rPh sb="11" eb="13">
      <t>ショウゴウ</t>
    </rPh>
    <rPh sb="13" eb="15">
      <t>ケンキュウ</t>
    </rPh>
    <rPh sb="15" eb="19">
      <t>ダイイ</t>
    </rPh>
    <rPh sb="21" eb="23">
      <t>ショクギョウ</t>
    </rPh>
    <rPh sb="23" eb="25">
      <t>キョウカイ</t>
    </rPh>
    <rPh sb="26" eb="28">
      <t>シンキ</t>
    </rPh>
    <rPh sb="28" eb="30">
      <t>ショクイン</t>
    </rPh>
    <rPh sb="34" eb="36">
      <t>ショウゴウ</t>
    </rPh>
    <rPh sb="41" eb="42">
      <t>アイ</t>
    </rPh>
    <rPh sb="44" eb="46">
      <t>ショウゴウ</t>
    </rPh>
    <rPh sb="54" eb="56">
      <t>フダン</t>
    </rPh>
    <rPh sb="63" eb="65">
      <t>ショクギョウ</t>
    </rPh>
    <rPh sb="65" eb="67">
      <t>キョウカイ</t>
    </rPh>
    <rPh sb="71" eb="73">
      <t>ショウゴウ</t>
    </rPh>
    <rPh sb="73" eb="75">
      <t>カンバン</t>
    </rPh>
    <rPh sb="76" eb="77">
      <t>マエ</t>
    </rPh>
    <rPh sb="78" eb="80">
      <t>ショウゴウ</t>
    </rPh>
    <rPh sb="81" eb="85">
      <t>フキョウカツドウ</t>
    </rPh>
    <rPh sb="86" eb="87">
      <t>イソ</t>
    </rPh>
    <rPh sb="94" eb="97">
      <t>ボウケンシャ</t>
    </rPh>
    <rPh sb="98" eb="99">
      <t>アコガ</t>
    </rPh>
    <rPh sb="101" eb="102">
      <t>モ</t>
    </rPh>
    <rPh sb="113" eb="114">
      <t>コト</t>
    </rPh>
    <rPh sb="116" eb="118">
      <t>センパイ</t>
    </rPh>
    <rPh sb="120" eb="121">
      <t>ヨ</t>
    </rPh>
    <rPh sb="124" eb="126">
      <t>キョウミ</t>
    </rPh>
    <rPh sb="129" eb="130">
      <t>コト</t>
    </rPh>
    <rPh sb="131" eb="132">
      <t>タイ</t>
    </rPh>
    <rPh sb="135" eb="137">
      <t>オクテ</t>
    </rPh>
    <rPh sb="140" eb="142">
      <t>キョウミ</t>
    </rPh>
    <rPh sb="147" eb="148">
      <t>タイ</t>
    </rPh>
    <rPh sb="151" eb="154">
      <t>セッキョクテキ</t>
    </rPh>
    <rPh sb="158" eb="160">
      <t>ハヤクチ</t>
    </rPh>
    <rPh sb="161" eb="162">
      <t>シャベ</t>
    </rPh>
    <phoneticPr fontId="1"/>
  </si>
  <si>
    <t xml:space="preserve">ウィステラの称号看板前におり、話しかけると称号について解説してくれる。
ユーザに称号について認識させ、称号の利用と取得を促す存在。
</t>
    <rPh sb="6" eb="8">
      <t>ショウゴウ</t>
    </rPh>
    <rPh sb="8" eb="10">
      <t>カンバン</t>
    </rPh>
    <rPh sb="10" eb="11">
      <t>マエ</t>
    </rPh>
    <rPh sb="15" eb="16">
      <t>ハナ</t>
    </rPh>
    <rPh sb="21" eb="23">
      <t>ショウゴウ</t>
    </rPh>
    <rPh sb="27" eb="29">
      <t>カイセツ</t>
    </rPh>
    <rPh sb="40" eb="42">
      <t>ショウゴウ</t>
    </rPh>
    <rPh sb="46" eb="48">
      <t>ニンシキ</t>
    </rPh>
    <rPh sb="51" eb="53">
      <t>ショウゴウ</t>
    </rPh>
    <rPh sb="54" eb="56">
      <t>リヨウ</t>
    </rPh>
    <rPh sb="57" eb="59">
      <t>シュトク</t>
    </rPh>
    <rPh sb="60" eb="61">
      <t>ウナガ</t>
    </rPh>
    <rPh sb="62" eb="64">
      <t>ソンザイ</t>
    </rPh>
    <phoneticPr fontId="1"/>
  </si>
  <si>
    <t>flow作成開始</t>
    <rPh sb="4" eb="8">
      <t>サクセイカイシ</t>
    </rPh>
    <phoneticPr fontId="1"/>
  </si>
  <si>
    <t>[頭](30024)まるメガネ</t>
  </si>
  <si>
    <t>I_030024</t>
  </si>
  <si>
    <t>cap_021</t>
  </si>
  <si>
    <t>[背](40131)女用グレースケープ</t>
  </si>
  <si>
    <t>I_040143</t>
  </si>
  <si>
    <t>back_176</t>
  </si>
  <si>
    <t>[服](90034)女用マジカルスーツ</t>
  </si>
  <si>
    <t>I_090034</t>
  </si>
  <si>
    <t>PC_W017</t>
  </si>
  <si>
    <t>[武](0)-</t>
  </si>
  <si>
    <t>[盾](0)-</t>
  </si>
  <si>
    <t>[髪](261017-5)フルクトゥス</t>
  </si>
  <si>
    <t>I_261017</t>
  </si>
  <si>
    <t>hair_W171</t>
  </si>
  <si>
    <t>[顔](271006)ガールズメイクＦ</t>
  </si>
  <si>
    <t>I_271006</t>
  </si>
  <si>
    <t>face_W006</t>
  </si>
  <si>
    <t>はい</t>
    <phoneticPr fontId="1"/>
  </si>
  <si>
    <t>いいえ</t>
    <phoneticPr fontId="1"/>
  </si>
  <si>
    <t xml:space="preserve">冒険者の先輩がた、ちわッス！
</t>
    <rPh sb="0" eb="3">
      <t>ボウケンシャ</t>
    </rPh>
    <rPh sb="4" eb="6">
      <t>センパイ</t>
    </rPh>
    <phoneticPr fontId="1"/>
  </si>
  <si>
    <t>突然ッスが、
「称号」ってご存知ッスか？</t>
    <rPh sb="8" eb="10">
      <t>ショウゴウ</t>
    </rPh>
    <rPh sb="14" eb="16">
      <t>ゾンジ</t>
    </rPh>
    <phoneticPr fontId="1"/>
  </si>
  <si>
    <t>おおぉ、さすがは先輩！
博識ッス！！</t>
    <rPh sb="8" eb="10">
      <t>センパイ</t>
    </rPh>
    <rPh sb="12" eb="14">
      <t>ハクシキ</t>
    </rPh>
    <phoneticPr fontId="1"/>
  </si>
  <si>
    <r>
      <rPr>
        <b/>
        <u/>
        <sz val="11"/>
        <color theme="1"/>
        <rFont val="ＭＳ Ｐゴシック"/>
        <family val="3"/>
        <charset val="128"/>
        <scheme val="minor"/>
      </rPr>
      <t>口調</t>
    </r>
    <r>
      <rPr>
        <u/>
        <sz val="11"/>
        <color theme="1"/>
        <rFont val="ＭＳ Ｐゴシック"/>
        <family val="3"/>
        <charset val="128"/>
        <scheme val="minor"/>
      </rPr>
      <t>（ベースイメージはパワプロのほむらちゃん）</t>
    </r>
    <r>
      <rPr>
        <sz val="11"/>
        <color theme="1"/>
        <rFont val="ＭＳ Ｐゴシック"/>
        <family val="2"/>
        <charset val="128"/>
        <scheme val="minor"/>
      </rPr>
      <t xml:space="preserve">：
「～ッス！」「自分、興奮が抑えられないッス！」「先輩はどう思ってるッスか？」
「先輩が得た称号はこのとおりッス！」「先輩が羨ましいッス～！」
</t>
    </r>
    <r>
      <rPr>
        <b/>
        <u/>
        <sz val="11"/>
        <color theme="1"/>
        <rFont val="ＭＳ Ｐゴシック"/>
        <family val="3"/>
        <charset val="128"/>
        <scheme val="minor"/>
      </rPr>
      <t xml:space="preserve">称号そのものの設定：
</t>
    </r>
    <r>
      <rPr>
        <sz val="11"/>
        <color theme="1"/>
        <rFont val="ＭＳ Ｐゴシック"/>
        <family val="3"/>
        <charset val="128"/>
        <scheme val="minor"/>
      </rPr>
      <t xml:space="preserve">職業協会が新しく始めた『冒険者向け施策』の一つ。職業協会が認定し、個々の冒険者に与えている。
</t>
    </r>
    <rPh sb="0" eb="2">
      <t>クチョウ</t>
    </rPh>
    <rPh sb="32" eb="34">
      <t>ジブン</t>
    </rPh>
    <rPh sb="35" eb="37">
      <t>コウフン</t>
    </rPh>
    <rPh sb="38" eb="39">
      <t>オサ</t>
    </rPh>
    <rPh sb="49" eb="51">
      <t>センパイ</t>
    </rPh>
    <rPh sb="54" eb="55">
      <t>オモ</t>
    </rPh>
    <rPh sb="65" eb="67">
      <t>センパイ</t>
    </rPh>
    <rPh sb="68" eb="69">
      <t>エ</t>
    </rPh>
    <rPh sb="70" eb="72">
      <t>ショウゴウ</t>
    </rPh>
    <rPh sb="83" eb="85">
      <t>センパイ</t>
    </rPh>
    <rPh sb="86" eb="87">
      <t>ウラヤ</t>
    </rPh>
    <rPh sb="96" eb="98">
      <t>ショウゴウ</t>
    </rPh>
    <rPh sb="103" eb="105">
      <t>セッテイ</t>
    </rPh>
    <rPh sb="107" eb="109">
      <t>ショクギョウ</t>
    </rPh>
    <rPh sb="109" eb="111">
      <t>キョウカイ</t>
    </rPh>
    <rPh sb="112" eb="113">
      <t>アタラ</t>
    </rPh>
    <rPh sb="115" eb="116">
      <t>ハジ</t>
    </rPh>
    <rPh sb="131" eb="133">
      <t>ショクギョウ</t>
    </rPh>
    <rPh sb="133" eb="135">
      <t>キョウカイ</t>
    </rPh>
    <rPh sb="136" eb="138">
      <t>ニンテイ</t>
    </rPh>
    <rPh sb="140" eb="142">
      <t>ココ</t>
    </rPh>
    <rPh sb="143" eb="146">
      <t>ボウケンシャ</t>
    </rPh>
    <rPh sb="147" eb="148">
      <t>アタ</t>
    </rPh>
    <phoneticPr fontId="1"/>
  </si>
  <si>
    <t>この度、チョコ職業協会でも、
冒険者の諸先輩方に
称号を付与する事になったッス！</t>
    <rPh sb="2" eb="3">
      <t>タビ</t>
    </rPh>
    <rPh sb="7" eb="9">
      <t>ショクギョウ</t>
    </rPh>
    <rPh sb="9" eb="11">
      <t>キョウカイ</t>
    </rPh>
    <rPh sb="15" eb="18">
      <t>ボウケンシャ</t>
    </rPh>
    <rPh sb="19" eb="23">
      <t>ショセンパイガタ</t>
    </rPh>
    <rPh sb="25" eb="27">
      <t>ショウゴウ</t>
    </rPh>
    <rPh sb="28" eb="30">
      <t>フヨ</t>
    </rPh>
    <rPh sb="32" eb="33">
      <t>コト</t>
    </rPh>
    <phoneticPr fontId="1"/>
  </si>
  <si>
    <t>普段はチョコ職業協会
ギルドカウンター横にいるので、
ぜひぜひ利用して欲しいッス～！</t>
    <rPh sb="0" eb="2">
      <t>フダン</t>
    </rPh>
    <rPh sb="6" eb="8">
      <t>ショクギョウ</t>
    </rPh>
    <rPh sb="8" eb="10">
      <t>キョウカイ</t>
    </rPh>
    <rPh sb="19" eb="20">
      <t>ヨコ</t>
    </rPh>
    <rPh sb="31" eb="33">
      <t>リヨウ</t>
    </rPh>
    <rPh sb="35" eb="36">
      <t>ホ</t>
    </rPh>
    <phoneticPr fontId="1"/>
  </si>
  <si>
    <t>申し遅れました！
自分、称号を担当する事になった
ノーブレスって言うッス！</t>
    <rPh sb="0" eb="1">
      <t>モウ</t>
    </rPh>
    <rPh sb="2" eb="3">
      <t>オク</t>
    </rPh>
    <rPh sb="9" eb="11">
      <t>ジブン</t>
    </rPh>
    <rPh sb="12" eb="14">
      <t>ショウゴウ</t>
    </rPh>
    <rPh sb="15" eb="17">
      <t>タントウ</t>
    </rPh>
    <rPh sb="19" eb="20">
      <t>コト</t>
    </rPh>
    <rPh sb="32" eb="33">
      <t>イ</t>
    </rPh>
    <phoneticPr fontId="1"/>
  </si>
  <si>
    <t>称号は、
ほんっと最高ッスよ！</t>
    <rPh sb="0" eb="2">
      <t>ショウゴウ</t>
    </rPh>
    <rPh sb="9" eb="11">
      <t>サイコウ</t>
    </rPh>
    <phoneticPr fontId="1"/>
  </si>
  <si>
    <t>成果を他者に誇るもよし。
自分の軌跡を見直すもよし。</t>
    <rPh sb="0" eb="2">
      <t>セイカ</t>
    </rPh>
    <rPh sb="3" eb="5">
      <t>タシャ</t>
    </rPh>
    <rPh sb="6" eb="7">
      <t>ホコ</t>
    </rPh>
    <rPh sb="13" eb="15">
      <t>ジブン</t>
    </rPh>
    <rPh sb="16" eb="18">
      <t>キセキ</t>
    </rPh>
    <rPh sb="19" eb="21">
      <t>ミナオ</t>
    </rPh>
    <phoneticPr fontId="1"/>
  </si>
  <si>
    <t>なるほど、なるほど！
ということは先輩、
先輩は可能性の塊ッス！</t>
    <rPh sb="17" eb="19">
      <t>センパイ</t>
    </rPh>
    <rPh sb="21" eb="23">
      <t>センパイ</t>
    </rPh>
    <rPh sb="24" eb="27">
      <t>カノウセイ</t>
    </rPh>
    <rPh sb="28" eb="29">
      <t>カタマリ</t>
    </rPh>
    <phoneticPr fontId="1"/>
  </si>
  <si>
    <t>称号とは誇るべき成果を上げた者に
敬意を持って捧げる２つ名の事ッス！</t>
    <rPh sb="0" eb="2">
      <t>ショウゴウ</t>
    </rPh>
    <rPh sb="4" eb="5">
      <t>ホコ</t>
    </rPh>
    <rPh sb="8" eb="10">
      <t>セイカ</t>
    </rPh>
    <rPh sb="11" eb="12">
      <t>ア</t>
    </rPh>
    <rPh sb="14" eb="15">
      <t>モノ</t>
    </rPh>
    <rPh sb="17" eb="19">
      <t>ケイイ</t>
    </rPh>
    <rPh sb="20" eb="21">
      <t>モ</t>
    </rPh>
    <rPh sb="23" eb="24">
      <t>ササ</t>
    </rPh>
    <rPh sb="28" eb="29">
      <t>ナ</t>
    </rPh>
    <rPh sb="30" eb="31">
      <t>コト</t>
    </rPh>
    <phoneticPr fontId="1"/>
  </si>
  <si>
    <t>この度、チョコ職業協会でも、
冒険者の諸先輩方に
称号を付与する事になったッス！</t>
    <phoneticPr fontId="1"/>
  </si>
  <si>
    <t>クエストクリア後、
広場から居なくなる</t>
    <rPh sb="7" eb="8">
      <t>ゴ</t>
    </rPh>
    <rPh sb="10" eb="12">
      <t>ヒロバ</t>
    </rPh>
    <rPh sb="14" eb="15">
      <t>イ</t>
    </rPh>
    <phoneticPr fontId="1"/>
  </si>
  <si>
    <t>期間：2022/09/14 ~2022/10/12</t>
    <rPh sb="0" eb="2">
      <t>キカン</t>
    </rPh>
    <phoneticPr fontId="1"/>
  </si>
  <si>
    <t>フラグなし</t>
    <phoneticPr fontId="1"/>
  </si>
  <si>
    <t>画像</t>
    <rPh sb="0" eb="2">
      <t>ガゾウ</t>
    </rPh>
    <phoneticPr fontId="18"/>
  </si>
  <si>
    <t>アイコン</t>
    <phoneticPr fontId="18"/>
  </si>
  <si>
    <t>png</t>
    <phoneticPr fontId="18"/>
  </si>
  <si>
    <t>I_900001</t>
    <phoneticPr fontId="18"/>
  </si>
  <si>
    <t>emo_900001</t>
  </si>
  <si>
    <t>I_900002</t>
  </si>
  <si>
    <t>emo_900002</t>
  </si>
  <si>
    <t>I_900003</t>
  </si>
  <si>
    <t>emo_900003</t>
  </si>
  <si>
    <t>I_900004</t>
  </si>
  <si>
    <t>emo_900004</t>
  </si>
  <si>
    <t>I_900005</t>
  </si>
  <si>
    <t>emo_900005</t>
  </si>
  <si>
    <t>I_900006</t>
  </si>
  <si>
    <t>emo_900006</t>
  </si>
  <si>
    <t>I_900007</t>
  </si>
  <si>
    <t>emo_900007</t>
  </si>
  <si>
    <t>I_900008</t>
  </si>
  <si>
    <t>emo_900008</t>
  </si>
  <si>
    <t>I_900009</t>
  </si>
  <si>
    <t>emo_900009</t>
  </si>
  <si>
    <t>I_900010</t>
  </si>
  <si>
    <t>emo_900010</t>
  </si>
  <si>
    <t>I_900011</t>
  </si>
  <si>
    <t>emo_900011</t>
  </si>
  <si>
    <t>I_900012</t>
  </si>
  <si>
    <t>emo_900012</t>
  </si>
  <si>
    <t>I_900013</t>
  </si>
  <si>
    <t>emo_900013</t>
  </si>
  <si>
    <t>I_900014</t>
  </si>
  <si>
    <t>emo_900014</t>
  </si>
  <si>
    <t>I_900015</t>
  </si>
  <si>
    <t>emo_900015</t>
  </si>
  <si>
    <t>I_900016</t>
  </si>
  <si>
    <t>emo_900016</t>
  </si>
  <si>
    <t>I_900017</t>
  </si>
  <si>
    <t>emo_900017</t>
  </si>
  <si>
    <t>I_900018</t>
  </si>
  <si>
    <t>emo_900018</t>
  </si>
  <si>
    <t>I_900019</t>
  </si>
  <si>
    <t>emo_900019</t>
  </si>
  <si>
    <t>I_900020</t>
  </si>
  <si>
    <t>emo_900020</t>
  </si>
  <si>
    <t>I_900021</t>
  </si>
  <si>
    <t>emo_900021</t>
  </si>
  <si>
    <t>I_900022</t>
  </si>
  <si>
    <t>emo_900022</t>
  </si>
  <si>
    <t>I_900023</t>
  </si>
  <si>
    <t>emo_900023</t>
  </si>
  <si>
    <t>I_900024</t>
  </si>
  <si>
    <t>emo_900024</t>
  </si>
  <si>
    <t>I_900025</t>
  </si>
  <si>
    <t>emo_900025</t>
  </si>
  <si>
    <t>I_900026</t>
  </si>
  <si>
    <t>emo_900026</t>
  </si>
  <si>
    <t>I_900027</t>
  </si>
  <si>
    <t>emo_900027</t>
  </si>
  <si>
    <t>I_900028</t>
  </si>
  <si>
    <t>emo_900028</t>
  </si>
  <si>
    <t>I_900029</t>
  </si>
  <si>
    <t>emo_900029</t>
  </si>
  <si>
    <t>I_900030</t>
  </si>
  <si>
    <t>emo_900030</t>
  </si>
  <si>
    <t>I_900031</t>
  </si>
  <si>
    <t>emo_900031</t>
  </si>
  <si>
    <t>I_900032</t>
  </si>
  <si>
    <t>emo_900032</t>
  </si>
  <si>
    <t>I_900033</t>
  </si>
  <si>
    <t>emo_900033</t>
  </si>
  <si>
    <t>I_900034</t>
  </si>
  <si>
    <t>emo_900034</t>
  </si>
  <si>
    <t>I_900035</t>
  </si>
  <si>
    <t>emo_900035</t>
  </si>
  <si>
    <t>I_900036</t>
  </si>
  <si>
    <t>emo_900036</t>
  </si>
  <si>
    <t>I_900037</t>
  </si>
  <si>
    <t>emo_900037</t>
  </si>
  <si>
    <t>I_900038</t>
  </si>
  <si>
    <t>emo_900038</t>
  </si>
  <si>
    <t>I_900039</t>
  </si>
  <si>
    <t>emo_900039</t>
  </si>
  <si>
    <t>I_900040</t>
  </si>
  <si>
    <t>emo_900040</t>
  </si>
  <si>
    <t>I_900041</t>
  </si>
  <si>
    <t>emo_900041</t>
  </si>
  <si>
    <t>I_900042</t>
  </si>
  <si>
    <t>emo_900042</t>
  </si>
  <si>
    <t>I_900043</t>
  </si>
  <si>
    <t>emo_900043</t>
  </si>
  <si>
    <t>I_900044</t>
  </si>
  <si>
    <t>emo_900044</t>
  </si>
  <si>
    <t>I_900045</t>
  </si>
  <si>
    <t>emo_900045</t>
  </si>
  <si>
    <t>I_900046</t>
  </si>
  <si>
    <t>emo_900046</t>
  </si>
  <si>
    <t>I_900047</t>
  </si>
  <si>
    <t>emo_900047</t>
  </si>
  <si>
    <t>I_900048</t>
  </si>
  <si>
    <t>emo_900048</t>
  </si>
  <si>
    <t>I_900049</t>
  </si>
  <si>
    <t>emo_900049</t>
  </si>
  <si>
    <t>I_900050</t>
  </si>
  <si>
    <t>emo_900050</t>
  </si>
  <si>
    <t>I_900051</t>
  </si>
  <si>
    <t>emo_900051</t>
  </si>
  <si>
    <t>I_900052</t>
  </si>
  <si>
    <t>emo_900052</t>
  </si>
  <si>
    <t>I_900053</t>
  </si>
  <si>
    <t>emo_900053</t>
  </si>
  <si>
    <t>I_900054</t>
  </si>
  <si>
    <t>emo_900054</t>
  </si>
  <si>
    <t>I_900055</t>
  </si>
  <si>
    <t>emo_900055</t>
  </si>
  <si>
    <t>I_900056</t>
  </si>
  <si>
    <t>emo_900056</t>
  </si>
  <si>
    <t>I_900057</t>
  </si>
  <si>
    <t>emo_900057</t>
  </si>
  <si>
    <t>I_900058</t>
  </si>
  <si>
    <t>emo_900058</t>
  </si>
  <si>
    <t>I_900059</t>
  </si>
  <si>
    <t>emo_900059</t>
  </si>
  <si>
    <t>I_900060</t>
  </si>
  <si>
    <t>emo_900060</t>
  </si>
  <si>
    <t>I_900061</t>
  </si>
  <si>
    <t>emo_900061</t>
  </si>
  <si>
    <t>I_900062</t>
  </si>
  <si>
    <t>emo_900062</t>
  </si>
  <si>
    <t>I_900063</t>
  </si>
  <si>
    <t>emo_900063</t>
  </si>
  <si>
    <t>I_900064</t>
  </si>
  <si>
    <t>emo_900064</t>
  </si>
  <si>
    <t>I_900065</t>
  </si>
  <si>
    <t>emo_900065</t>
  </si>
  <si>
    <t>I_900066</t>
  </si>
  <si>
    <t>emo_900066</t>
  </si>
  <si>
    <t>対象</t>
    <rPh sb="0" eb="2">
      <t>タイショウ</t>
    </rPh>
    <phoneticPr fontId="18"/>
  </si>
  <si>
    <t>名前</t>
    <rPh sb="0" eb="2">
      <t>ナマエ</t>
    </rPh>
    <phoneticPr fontId="18"/>
  </si>
  <si>
    <t>座標orID</t>
    <rPh sb="0" eb="2">
      <t>ザヒョウ</t>
    </rPh>
    <phoneticPr fontId="18"/>
  </si>
  <si>
    <t>キャラとその配置</t>
    <rPh sb="6" eb="8">
      <t>ハイチ</t>
    </rPh>
    <phoneticPr fontId="18"/>
  </si>
  <si>
    <t>MAP</t>
    <phoneticPr fontId="18"/>
  </si>
  <si>
    <t>ウィステラの街</t>
    <phoneticPr fontId="18"/>
  </si>
  <si>
    <t>カメラ</t>
    <phoneticPr fontId="18"/>
  </si>
  <si>
    <t>&lt;Direction&gt;5&lt;/Direction&gt;</t>
    <phoneticPr fontId="18"/>
  </si>
  <si>
    <t>&lt;!--　称号マニアのノーブレス  --&gt;</t>
    <rPh sb="5" eb="7">
      <t>ショウゴウ</t>
    </rPh>
    <phoneticPr fontId="18"/>
  </si>
  <si>
    <t>sprite:</t>
    <phoneticPr fontId="18"/>
  </si>
  <si>
    <t>だいたい、左の位置</t>
    <rPh sb="5" eb="6">
      <t>ヒダリ</t>
    </rPh>
    <rPh sb="7" eb="9">
      <t>イチ</t>
    </rPh>
    <phoneticPr fontId="1"/>
  </si>
  <si>
    <t>ビックリマークの吹き出しを出しておく</t>
    <rPh sb="8" eb="9">
      <t>フ</t>
    </rPh>
    <rPh sb="10" eb="11">
      <t>ダ</t>
    </rPh>
    <rPh sb="13" eb="14">
      <t>ダ</t>
    </rPh>
    <phoneticPr fontId="18"/>
  </si>
  <si>
    <t>クリアしたら消える</t>
    <rPh sb="6" eb="7">
      <t>キ</t>
    </rPh>
    <phoneticPr fontId="18"/>
  </si>
  <si>
    <t>チョコ職業協会 ロビー</t>
  </si>
  <si>
    <t>文字数：</t>
    <rPh sb="0" eb="3">
      <t>モジスウ</t>
    </rPh>
    <phoneticPr fontId="1"/>
  </si>
  <si>
    <r>
      <t>一二三四五六七八九十</t>
    </r>
    <r>
      <rPr>
        <sz val="10"/>
        <color theme="1"/>
        <rFont val="ＭＳ Ｐゴシック"/>
        <family val="2"/>
        <charset val="128"/>
      </rPr>
      <t>一二三四五六</t>
    </r>
    <rPh sb="0" eb="1">
      <t>1</t>
    </rPh>
    <rPh sb="1" eb="2">
      <t>2</t>
    </rPh>
    <rPh sb="2" eb="3">
      <t>3</t>
    </rPh>
    <rPh sb="3" eb="4">
      <t>4</t>
    </rPh>
    <rPh sb="4" eb="5">
      <t>5</t>
    </rPh>
    <rPh sb="5" eb="6">
      <t>6</t>
    </rPh>
    <rPh sb="6" eb="7">
      <t>7</t>
    </rPh>
    <rPh sb="7" eb="8">
      <t>8</t>
    </rPh>
    <rPh sb="8" eb="9">
      <t>9</t>
    </rPh>
    <rPh sb="9" eb="10">
      <t>10</t>
    </rPh>
    <rPh sb="10" eb="11">
      <t>1</t>
    </rPh>
    <rPh sb="11" eb="12">
      <t>2</t>
    </rPh>
    <rPh sb="12" eb="13">
      <t>3</t>
    </rPh>
    <rPh sb="13" eb="14">
      <t>4</t>
    </rPh>
    <rPh sb="14" eb="15">
      <t>5</t>
    </rPh>
    <rPh sb="15" eb="16">
      <t>6</t>
    </rPh>
    <phoneticPr fontId="1"/>
  </si>
  <si>
    <t>ちわッス、先輩！
チョコ職業協会、称号担当の
ノーブレスっス！</t>
    <rPh sb="5" eb="7">
      <t>センパイ</t>
    </rPh>
    <rPh sb="12" eb="14">
      <t>ショクギョウ</t>
    </rPh>
    <rPh sb="14" eb="16">
      <t>キョウカイ</t>
    </rPh>
    <rPh sb="17" eb="19">
      <t>ショウゴウ</t>
    </rPh>
    <rPh sb="19" eb="21">
      <t>タントウ</t>
    </rPh>
    <phoneticPr fontId="1"/>
  </si>
  <si>
    <t>消える</t>
    <rPh sb="0" eb="1">
      <t>キ</t>
    </rPh>
    <phoneticPr fontId="1"/>
  </si>
  <si>
    <t>一度でも話すと</t>
    <rPh sb="0" eb="2">
      <t>イチド</t>
    </rPh>
    <rPh sb="4" eb="5">
      <t>ハナ</t>
    </rPh>
    <phoneticPr fontId="18"/>
  </si>
  <si>
    <t>称号に関してなら
何でも聞いて欲しいッス！</t>
    <rPh sb="0" eb="2">
      <t>ショウゴウ</t>
    </rPh>
    <rPh sb="3" eb="4">
      <t>カン</t>
    </rPh>
    <rPh sb="9" eb="10">
      <t>ナン</t>
    </rPh>
    <rPh sb="12" eb="13">
      <t>キ</t>
    </rPh>
    <rPh sb="15" eb="16">
      <t>ホ</t>
    </rPh>
    <phoneticPr fontId="1"/>
  </si>
  <si>
    <t>称号って？</t>
    <rPh sb="0" eb="2">
      <t>ショウゴウ</t>
    </rPh>
    <phoneticPr fontId="1"/>
  </si>
  <si>
    <t>なんで先輩？</t>
    <rPh sb="3" eb="5">
      <t>センパイ</t>
    </rPh>
    <phoneticPr fontId="1"/>
  </si>
  <si>
    <t>称号とは誇るべき成果を上げた者に
敬意を持って捧げる２つ名の事ッス！</t>
    <phoneticPr fontId="1"/>
  </si>
  <si>
    <t>成果を他者に誇るもよし。
自分の軌跡を見直すもよし。</t>
    <phoneticPr fontId="1"/>
  </si>
  <si>
    <t>称号は、
ほんっと最高ッス！</t>
    <phoneticPr fontId="1"/>
  </si>
  <si>
    <t>大陸では既にポピュラーに
なりつつある称号ッスが、
チョコットランドではまだま未開拓ッス！</t>
    <phoneticPr fontId="1"/>
  </si>
  <si>
    <t>なるほど</t>
    <phoneticPr fontId="1"/>
  </si>
  <si>
    <t>どうやって使うの？</t>
    <rPh sb="5" eb="6">
      <t>ツカ</t>
    </rPh>
    <phoneticPr fontId="1"/>
  </si>
  <si>
    <t>自分、実は冒険者に憧れてるッス。</t>
    <rPh sb="0" eb="2">
      <t>ジブン</t>
    </rPh>
    <rPh sb="3" eb="4">
      <t>ジツ</t>
    </rPh>
    <rPh sb="5" eb="8">
      <t>ボウケンシャ</t>
    </rPh>
    <rPh sb="9" eb="10">
      <t>アコガ</t>
    </rPh>
    <phoneticPr fontId="1"/>
  </si>
  <si>
    <t>称号に関わるようになったのも、
職員になったのも、
いずれは冒険者に、と思ってッス！</t>
    <rPh sb="0" eb="2">
      <t>ショウゴウ</t>
    </rPh>
    <rPh sb="3" eb="4">
      <t>カカ</t>
    </rPh>
    <rPh sb="16" eb="18">
      <t>ショクイン</t>
    </rPh>
    <rPh sb="30" eb="33">
      <t>ボウケンシャ</t>
    </rPh>
    <phoneticPr fontId="1"/>
  </si>
  <si>
    <t>step==10</t>
    <phoneticPr fontId="1"/>
  </si>
  <si>
    <t>step==10 へ</t>
    <phoneticPr fontId="1"/>
  </si>
  <si>
    <t>だから、冒険者の諸先輩方は
み～んな【先輩】ッス！</t>
    <rPh sb="4" eb="7">
      <t>ボウケンシャ</t>
    </rPh>
    <rPh sb="8" eb="12">
      <t>ショセンパイガタ</t>
    </rPh>
    <rPh sb="19" eb="21">
      <t>センパイ</t>
    </rPh>
    <phoneticPr fontId="1"/>
  </si>
  <si>
    <t>先輩が称号第一人者になるのも
夢じゃないッス！</t>
    <rPh sb="0" eb="2">
      <t>センパイ</t>
    </rPh>
    <rPh sb="3" eb="5">
      <t>ショウゴウ</t>
    </rPh>
    <rPh sb="5" eb="9">
      <t>ダイイ</t>
    </rPh>
    <rPh sb="15" eb="16">
      <t>ユメ</t>
    </rPh>
    <phoneticPr fontId="1"/>
  </si>
  <si>
    <t>自分の前にある
【称号】看板を押すッス！</t>
    <rPh sb="0" eb="2">
      <t>ジブン</t>
    </rPh>
    <rPh sb="3" eb="4">
      <t>マエ</t>
    </rPh>
    <rPh sb="9" eb="11">
      <t>ショウゴウ</t>
    </rPh>
    <rPh sb="12" eb="14">
      <t>カンバン</t>
    </rPh>
    <rPh sb="15" eb="16">
      <t>オ</t>
    </rPh>
    <phoneticPr fontId="1"/>
  </si>
  <si>
    <t>称号マニアのノーブレス</t>
    <rPh sb="0" eb="2">
      <t>ショウゴウ</t>
    </rPh>
    <phoneticPr fontId="1"/>
  </si>
  <si>
    <t>テスト</t>
    <phoneticPr fontId="1"/>
  </si>
  <si>
    <t>セットすると、先輩の頭上に
イカス称号が付いてるはずッス！
設定で表示非表示も選べるッスよ。</t>
    <rPh sb="7" eb="9">
      <t>センパイ</t>
    </rPh>
    <rPh sb="10" eb="12">
      <t>ズジョウ</t>
    </rPh>
    <rPh sb="17" eb="19">
      <t>ショウゴウ</t>
    </rPh>
    <rPh sb="20" eb="21">
      <t>ツ</t>
    </rPh>
    <phoneticPr fontId="1"/>
  </si>
  <si>
    <t>【取得済み】・【達成済み】・【未達成】
のタブがあると思うッス！</t>
    <rPh sb="1" eb="3">
      <t>シュトク</t>
    </rPh>
    <rPh sb="3" eb="4">
      <t>ズ</t>
    </rPh>
    <rPh sb="8" eb="10">
      <t>タッセイ</t>
    </rPh>
    <rPh sb="10" eb="11">
      <t>ズ</t>
    </rPh>
    <rPh sb="15" eb="18">
      <t>ミタッセイ</t>
    </rPh>
    <rPh sb="27" eb="28">
      <t>オモ</t>
    </rPh>
    <phoneticPr fontId="1"/>
  </si>
  <si>
    <t>【達成済み】で取得！
【取得済み】で称号をセットっス！
【未達成】では、
達成の条件を確認出来るッス！</t>
    <rPh sb="1" eb="3">
      <t>タッセイ</t>
    </rPh>
    <rPh sb="3" eb="4">
      <t>ズ</t>
    </rPh>
    <rPh sb="7" eb="9">
      <t>シュトク</t>
    </rPh>
    <rPh sb="12" eb="14">
      <t>シュトク</t>
    </rPh>
    <rPh sb="14" eb="15">
      <t>ズ</t>
    </rPh>
    <rPh sb="18" eb="20">
      <t>ショウゴウ</t>
    </rPh>
    <rPh sb="38" eb="40">
      <t>タッセイ</t>
    </rPh>
    <phoneticPr fontId="1"/>
  </si>
  <si>
    <t>大陸では既にポピュラーに
なりつつある称号ッスが、
チョコットランドではまだま未開拓ッス！</t>
    <rPh sb="0" eb="2">
      <t>タイリク</t>
    </rPh>
    <rPh sb="4" eb="5">
      <t>スデ</t>
    </rPh>
    <rPh sb="19" eb="21">
      <t>ショウゴウ</t>
    </rPh>
    <rPh sb="39" eb="42">
      <t>ミカイタク</t>
    </rPh>
    <phoneticPr fontId="1"/>
  </si>
  <si>
    <t>参照：</t>
    <rPh sb="0" eb="2">
      <t>サンショウ</t>
    </rPh>
    <phoneticPr fontId="1"/>
  </si>
  <si>
    <t>参照：</t>
    <phoneticPr fontId="1"/>
  </si>
  <si>
    <t>NPC_583.XML</t>
    <phoneticPr fontId="1"/>
  </si>
  <si>
    <t>Scene or スプライト名 or コメント</t>
    <rPh sb="14" eb="15">
      <t>メイ</t>
    </rPh>
    <phoneticPr fontId="18"/>
  </si>
  <si>
    <t>100202.XML</t>
    <phoneticPr fontId="1"/>
  </si>
  <si>
    <t>100001.XML</t>
    <phoneticPr fontId="1"/>
  </si>
  <si>
    <t>./test_script/NPC_7491.lua　（たぶんそのままは使えないやつですが、FTSでテストした際のスクリプトです）</t>
    <phoneticPr fontId="1"/>
  </si>
  <si>
    <t>./test_script/NPC_7491.lua　（たぶんそのままは使えないやつだと思いますが、FTSでテストした際のスクリプトです）</t>
    <rPh sb="36" eb="37">
      <t>ツカ</t>
    </rPh>
    <rPh sb="44" eb="45">
      <t>オモ</t>
    </rPh>
    <rPh sb="59" eb="60">
      <t>サイ</t>
    </rPh>
    <phoneticPr fontId="1"/>
  </si>
  <si>
    <t>&lt;NpcId&gt;7491&lt;/NpcId&gt;</t>
    <phoneticPr fontId="18"/>
  </si>
  <si>
    <t>&lt;OrgX&gt;1900&lt;/OrgX&gt;</t>
    <phoneticPr fontId="18"/>
  </si>
  <si>
    <t>&lt;OrgY&gt;1200&lt;/OrgY&gt;</t>
    <phoneticPr fontId="18"/>
  </si>
  <si>
    <t>&lt;OrgX&gt;900&lt;/OrgX&gt;</t>
    <phoneticPr fontId="18"/>
  </si>
  <si>
    <t>&lt;OrgY&gt;600&lt;/OrgY&gt;</t>
    <phoneticPr fontId="18"/>
  </si>
  <si>
    <r>
      <t xml:space="preserve">クエスト受注&amp;クリア
</t>
    </r>
    <r>
      <rPr>
        <b/>
        <u/>
        <sz val="11"/>
        <color theme="1"/>
        <rFont val="ＭＳ Ｐゴシック"/>
        <family val="3"/>
        <charset val="128"/>
        <scheme val="minor"/>
      </rPr>
      <t>7491001</t>
    </r>
    <rPh sb="4" eb="6">
      <t>ジュチュウ</t>
    </rPh>
    <phoneticPr fontId="15"/>
  </si>
  <si>
    <t>クエストＩＤ</t>
  </si>
  <si>
    <t>レベル下限</t>
  </si>
  <si>
    <t>レベル上限</t>
  </si>
  <si>
    <t>クエストタイプ※1</t>
  </si>
  <si>
    <t>タイマークエスト</t>
  </si>
  <si>
    <t>クリア条件職業</t>
  </si>
  <si>
    <t>クリア条件ID1</t>
  </si>
  <si>
    <t>クリア条件個数1</t>
  </si>
  <si>
    <t>クリア条件ID2</t>
  </si>
  <si>
    <t>クリア条件個数2</t>
  </si>
  <si>
    <t>クリア条件ID3</t>
  </si>
  <si>
    <t>クリア条件個数3</t>
  </si>
  <si>
    <t>クリア条件（お金）</t>
    <rPh sb="3" eb="5">
      <t>ジョウケン</t>
    </rPh>
    <rPh sb="7" eb="8">
      <t>カネ</t>
    </rPh>
    <phoneticPr fontId="27"/>
  </si>
  <si>
    <t>支給品アイテムＩＤ</t>
    <rPh sb="0" eb="2">
      <t>シキュウ</t>
    </rPh>
    <rPh sb="2" eb="3">
      <t>ヒン</t>
    </rPh>
    <phoneticPr fontId="27"/>
  </si>
  <si>
    <t>支給品アイテム個数</t>
    <rPh sb="0" eb="2">
      <t>シキュウ</t>
    </rPh>
    <rPh sb="2" eb="3">
      <t>ヒン</t>
    </rPh>
    <rPh sb="7" eb="9">
      <t>コスウ</t>
    </rPh>
    <phoneticPr fontId="27"/>
  </si>
  <si>
    <t>報酬スキルID</t>
    <rPh sb="0" eb="2">
      <t>ホウシュウ</t>
    </rPh>
    <phoneticPr fontId="27"/>
  </si>
  <si>
    <t>報酬アイテムID</t>
    <rPh sb="0" eb="2">
      <t>ホウシュウ</t>
    </rPh>
    <phoneticPr fontId="27"/>
  </si>
  <si>
    <t>報酬アイテム個数</t>
    <rPh sb="0" eb="2">
      <t>ホウシュウ</t>
    </rPh>
    <rPh sb="6" eb="8">
      <t>コスウ</t>
    </rPh>
    <phoneticPr fontId="27"/>
  </si>
  <si>
    <t>報酬金</t>
    <rPh sb="0" eb="2">
      <t>ホウシュウ</t>
    </rPh>
    <rPh sb="2" eb="3">
      <t>キン</t>
    </rPh>
    <phoneticPr fontId="27"/>
  </si>
  <si>
    <t>報酬経験値</t>
    <rPh sb="0" eb="2">
      <t>ホウシュウ</t>
    </rPh>
    <rPh sb="2" eb="4">
      <t>ケイケン</t>
    </rPh>
    <rPh sb="4" eb="5">
      <t>チ</t>
    </rPh>
    <phoneticPr fontId="27"/>
  </si>
  <si>
    <t>記念アイコン抑制フラグ</t>
    <rPh sb="0" eb="2">
      <t>キネン</t>
    </rPh>
    <rPh sb="6" eb="8">
      <t>ヨクセイ</t>
    </rPh>
    <phoneticPr fontId="27"/>
  </si>
  <si>
    <t>クエスト開始日</t>
    <rPh sb="4" eb="7">
      <t>カイシビ</t>
    </rPh>
    <phoneticPr fontId="27"/>
  </si>
  <si>
    <t>クエスト終了日</t>
    <rPh sb="4" eb="7">
      <t>シュウリョウビ</t>
    </rPh>
    <phoneticPr fontId="27"/>
  </si>
  <si>
    <t>クエスト登録日</t>
    <rPh sb="4" eb="7">
      <t>トウロクビ</t>
    </rPh>
    <phoneticPr fontId="27"/>
  </si>
  <si>
    <t>クリア可能数
制限種別</t>
    <rPh sb="3" eb="5">
      <t>カノウ</t>
    </rPh>
    <rPh sb="5" eb="6">
      <t>スウ</t>
    </rPh>
    <rPh sb="7" eb="9">
      <t>セイゲン</t>
    </rPh>
    <rPh sb="9" eb="11">
      <t>シュベツ</t>
    </rPh>
    <phoneticPr fontId="27"/>
  </si>
  <si>
    <t>クリア可能数</t>
    <rPh sb="3" eb="5">
      <t>カノウ</t>
    </rPh>
    <rPh sb="5" eb="6">
      <t>スウ</t>
    </rPh>
    <phoneticPr fontId="27"/>
  </si>
  <si>
    <t>報酬フィールドID</t>
    <rPh sb="0" eb="2">
      <t>ホウシュウ</t>
    </rPh>
    <phoneticPr fontId="27"/>
  </si>
  <si>
    <t>モンスター出現フィールドID</t>
    <rPh sb="5" eb="7">
      <t>シュツゲン</t>
    </rPh>
    <phoneticPr fontId="27"/>
  </si>
  <si>
    <t>モンスター出現
位置（X座標）</t>
    <rPh sb="5" eb="7">
      <t>シュツゲン</t>
    </rPh>
    <rPh sb="8" eb="10">
      <t>イチ</t>
    </rPh>
    <rPh sb="12" eb="14">
      <t>ザヒョウ</t>
    </rPh>
    <phoneticPr fontId="27"/>
  </si>
  <si>
    <t>モンスター出現
位置（Y座標）</t>
    <rPh sb="5" eb="7">
      <t>シュツゲン</t>
    </rPh>
    <rPh sb="8" eb="10">
      <t>イチ</t>
    </rPh>
    <rPh sb="12" eb="14">
      <t>ザヒョウ</t>
    </rPh>
    <phoneticPr fontId="27"/>
  </si>
  <si>
    <t>ライセンスID</t>
  </si>
  <si>
    <t>ライセンスレベル</t>
  </si>
  <si>
    <t>ペットID</t>
  </si>
  <si>
    <t>ログフラグ</t>
  </si>
  <si>
    <t>冒険の証</t>
    <rPh sb="0" eb="2">
      <t>ボウケン</t>
    </rPh>
    <rPh sb="3" eb="4">
      <t>アカシ</t>
    </rPh>
    <phoneticPr fontId="27"/>
  </si>
  <si>
    <t>パーティプレイ</t>
  </si>
  <si>
    <t>報酬宝箱ID</t>
    <rPh sb="0" eb="2">
      <t>ホウシュウ</t>
    </rPh>
    <rPh sb="2" eb="3">
      <t>タカラ</t>
    </rPh>
    <rPh sb="3" eb="4">
      <t>バコ</t>
    </rPh>
    <phoneticPr fontId="27"/>
  </si>
  <si>
    <t>受注クラス</t>
    <rPh sb="0" eb="2">
      <t>ジュチュウ</t>
    </rPh>
    <phoneticPr fontId="27"/>
  </si>
  <si>
    <t>報酬配布先バッグ種別</t>
  </si>
  <si>
    <t>達成通知</t>
    <rPh sb="2" eb="4">
      <t>ツウチ</t>
    </rPh>
    <phoneticPr fontId="27"/>
  </si>
  <si>
    <t>次のクエストID</t>
  </si>
  <si>
    <t>順序ルール</t>
    <rPh sb="0" eb="2">
      <t>ジュンジョ</t>
    </rPh>
    <phoneticPr fontId="27"/>
  </si>
  <si>
    <t>連動クエストID</t>
  </si>
  <si>
    <t>報酬情報</t>
  </si>
  <si>
    <t>条件判定無視</t>
  </si>
  <si>
    <t>クエスト中リスト表示</t>
    <rPh sb="4" eb="5">
      <t>チュウ</t>
    </rPh>
    <rPh sb="8" eb="10">
      <t>ヒョウジ</t>
    </rPh>
    <phoneticPr fontId="27"/>
  </si>
  <si>
    <t>クエストクリアリスト表示</t>
  </si>
  <si>
    <t>地名</t>
  </si>
  <si>
    <t>マップコード</t>
  </si>
  <si>
    <t>ゲートコード</t>
  </si>
  <si>
    <t>タイトル</t>
  </si>
  <si>
    <t>依頼者名前</t>
  </si>
  <si>
    <t>匿名依頼者名前</t>
    <rPh sb="0" eb="2">
      <t>トクメイ</t>
    </rPh>
    <phoneticPr fontId="27"/>
  </si>
  <si>
    <t>匿名依頼者</t>
    <rPh sb="0" eb="2">
      <t>トクメイ</t>
    </rPh>
    <phoneticPr fontId="27"/>
  </si>
  <si>
    <t>依頼内容</t>
  </si>
  <si>
    <t>依頼条件</t>
  </si>
  <si>
    <t>報酬・クリア前</t>
  </si>
  <si>
    <t>報酬・クリア後</t>
  </si>
  <si>
    <t>アイコンファイル</t>
  </si>
  <si>
    <t>クエスト案内所
管理番号</t>
    <rPh sb="4" eb="6">
      <t>アンナイ</t>
    </rPh>
    <rPh sb="6" eb="7">
      <t>ジョ</t>
    </rPh>
    <rPh sb="8" eb="10">
      <t>カンリ</t>
    </rPh>
    <rPh sb="10" eb="12">
      <t>バンゴウ</t>
    </rPh>
    <phoneticPr fontId="27"/>
  </si>
  <si>
    <t>シリアルナンバー
表示フラグ</t>
    <rPh sb="9" eb="11">
      <t>ヒョウジ</t>
    </rPh>
    <phoneticPr fontId="27"/>
  </si>
  <si>
    <t>クエスト案内所
詳細説明テキスト</t>
    <rPh sb="8" eb="10">
      <t>ショウサイ</t>
    </rPh>
    <rPh sb="10" eb="12">
      <t>セツメイ</t>
    </rPh>
    <phoneticPr fontId="27"/>
  </si>
  <si>
    <t>受注時 チャットログ表示</t>
    <rPh sb="0" eb="2">
      <t>ジュチュウ</t>
    </rPh>
    <rPh sb="2" eb="3">
      <t>ジ</t>
    </rPh>
    <rPh sb="10" eb="12">
      <t>ヒョウジ</t>
    </rPh>
    <phoneticPr fontId="27"/>
  </si>
  <si>
    <t>クリア時 チャットログ表示</t>
    <rPh sb="3" eb="4">
      <t>ジ</t>
    </rPh>
    <rPh sb="11" eb="13">
      <t>ヒョウジ</t>
    </rPh>
    <phoneticPr fontId="27"/>
  </si>
  <si>
    <t>クリア条件達成時のクリア処理有無( 0:無、1:有 )
(※達成通知(ACHIEVENOTIFY)をONに設定すること)</t>
  </si>
  <si>
    <t>企画用</t>
    <rPh sb="0" eb="2">
      <t>キカク</t>
    </rPh>
    <rPh sb="2" eb="3">
      <t>ヨウ</t>
    </rPh>
    <phoneticPr fontId="27"/>
  </si>
  <si>
    <t>リリース</t>
  </si>
  <si>
    <t>QUESTID</t>
  </si>
  <si>
    <t>LEVELFROM</t>
  </si>
  <si>
    <t>LEVELTO</t>
  </si>
  <si>
    <t>QUESTTYPE</t>
  </si>
  <si>
    <t>TIMER</t>
  </si>
  <si>
    <t>JOBID</t>
  </si>
  <si>
    <t>COLLECTID1</t>
  </si>
  <si>
    <t>COLLECTCOUNT1</t>
  </si>
  <si>
    <t>COLLECTID2</t>
  </si>
  <si>
    <t>COLLECTCOUNT2</t>
  </si>
  <si>
    <t>COLLECTID3</t>
  </si>
  <si>
    <t>COLLECTCOUNT3</t>
  </si>
  <si>
    <t>COLLECTMONEY</t>
  </si>
  <si>
    <t>PROVIDEITEMID</t>
  </si>
  <si>
    <t>PROVIDEITEMCOUNT</t>
  </si>
  <si>
    <t>REWARDSKILLID</t>
  </si>
  <si>
    <t>REWARDITEMID</t>
  </si>
  <si>
    <t>REWARDITEMCOUNT</t>
  </si>
  <si>
    <t>REWARDMONEY</t>
  </si>
  <si>
    <t>REWARDEXPERIENCE</t>
  </si>
  <si>
    <t>GAMEICONFLAG</t>
  </si>
  <si>
    <t>STARTDT</t>
  </si>
  <si>
    <t>ENDDT</t>
  </si>
  <si>
    <t>REGDT</t>
  </si>
  <si>
    <t>LIMITCNTTYPE</t>
  </si>
  <si>
    <t>LIMITCNT</t>
  </si>
  <si>
    <t>FIELDLINKID</t>
  </si>
  <si>
    <t>MONSTERFIELDID</t>
  </si>
  <si>
    <t>MONSTERPOSX</t>
  </si>
  <si>
    <t>MONSTERPOSY</t>
  </si>
  <si>
    <t>LICENSEID</t>
  </si>
  <si>
    <t>LICENSELEVEL</t>
  </si>
  <si>
    <t>PETID</t>
  </si>
  <si>
    <t>LOGFLAG</t>
  </si>
  <si>
    <t>ADVPROOF</t>
  </si>
  <si>
    <t>PARTYPLAY</t>
  </si>
  <si>
    <t>REWARDTRSID</t>
  </si>
  <si>
    <t>ACCEPTCLASS</t>
  </si>
  <si>
    <t>RWDBAGTYPE</t>
  </si>
  <si>
    <t>ACHIEVENOTIFY</t>
  </si>
  <si>
    <t>NEXTQUESTID</t>
  </si>
  <si>
    <t>SEQRULE</t>
  </si>
  <si>
    <t>LINKID</t>
  </si>
  <si>
    <t>REWARDPARAM</t>
  </si>
  <si>
    <t>IGNORECONDITION</t>
  </si>
  <si>
    <t>PushToTodoList</t>
  </si>
  <si>
    <t>PushToClearedList</t>
  </si>
  <si>
    <t>MAP</t>
  </si>
  <si>
    <t>MAPCODE</t>
  </si>
  <si>
    <t>GATECODE</t>
  </si>
  <si>
    <t>TITLE</t>
  </si>
  <si>
    <t>NPC</t>
  </si>
  <si>
    <t>AnonymousNPC</t>
  </si>
  <si>
    <t>AnonymousNPCID</t>
  </si>
  <si>
    <t>TEXT</t>
  </si>
  <si>
    <t>Conditions</t>
  </si>
  <si>
    <t>RemunerationBefore</t>
  </si>
  <si>
    <t>RemunerationAfter</t>
  </si>
  <si>
    <t>Icon</t>
  </si>
  <si>
    <t>QuestInformationNo</t>
  </si>
  <si>
    <t>ShowSerialNo</t>
  </si>
  <si>
    <t>Text2</t>
  </si>
  <si>
    <t>Text3</t>
  </si>
  <si>
    <t>Text4</t>
  </si>
  <si>
    <t>ImmediateClear</t>
  </si>
  <si>
    <t>comment</t>
  </si>
  <si>
    <t>称号機能が追加されたよ！</t>
    <rPh sb="0" eb="2">
      <t>ショウゴウ</t>
    </rPh>
    <rPh sb="2" eb="4">
      <t>キノウ</t>
    </rPh>
    <rPh sb="5" eb="7">
      <t>ツイカ</t>
    </rPh>
    <phoneticPr fontId="27"/>
  </si>
  <si>
    <t>-</t>
  </si>
  <si>
    <t>（表示されない）</t>
  </si>
  <si>
    <t>image_icon/I_710001.png</t>
    <phoneticPr fontId="18"/>
  </si>
  <si>
    <t>称号告知NPC出し入れ用</t>
    <rPh sb="0" eb="2">
      <t>ショウゴウ</t>
    </rPh>
    <rPh sb="2" eb="4">
      <t>コクチ</t>
    </rPh>
    <rPh sb="7" eb="8">
      <t>ダ</t>
    </rPh>
    <rPh sb="9" eb="10">
      <t>イ</t>
    </rPh>
    <rPh sb="11" eb="12">
      <t>ヨウ</t>
    </rPh>
    <phoneticPr fontId="2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</si>
</sst>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0" tint="-0.249977111117893"/>
      <name val="ＭＳ Ｐゴシック"/>
      <family val="2"/>
      <charset val="128"/>
      <scheme val="minor"/>
    </font>
    <font>
      <sz val="11"/>
      <color theme="0" tint="-0.249977111117893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sz val="11"/>
      <color rgb="FF92D050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color theme="1"/>
      <name val="Meiryo UI"/>
      <family val="3"/>
      <charset val="128"/>
    </font>
    <font>
      <sz val="10"/>
      <color theme="1"/>
      <name val="ＭＳ Ｐゴシック"/>
      <family val="2"/>
      <charset val="128"/>
    </font>
    <font>
      <b/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Meiryo UI"/>
      <family val="3"/>
      <charset val="128"/>
    </font>
    <font>
      <sz val="11"/>
      <color theme="1"/>
      <name val="ＭＳ Ｐゴシック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5D9F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20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2" borderId="9" xfId="0" applyFill="1" applyBorder="1">
      <alignment vertical="center"/>
    </xf>
    <xf numFmtId="14" fontId="0" fillId="2" borderId="9" xfId="0" applyNumberForma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3" fillId="3" borderId="9" xfId="0" applyFont="1" applyFill="1" applyBorder="1">
      <alignment vertical="center"/>
    </xf>
    <xf numFmtId="0" fontId="0" fillId="3" borderId="0" xfId="0" applyFill="1">
      <alignment vertical="center"/>
    </xf>
    <xf numFmtId="0" fontId="3" fillId="3" borderId="0" xfId="0" applyFont="1" applyFill="1">
      <alignment vertical="center"/>
    </xf>
    <xf numFmtId="0" fontId="0" fillId="2" borderId="2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5" xfId="0" applyFill="1" applyBorder="1">
      <alignment vertical="center"/>
    </xf>
    <xf numFmtId="0" fontId="7" fillId="4" borderId="9" xfId="1" applyFont="1" applyFill="1" applyBorder="1">
      <alignment vertical="center"/>
    </xf>
    <xf numFmtId="0" fontId="6" fillId="0" borderId="9" xfId="1" applyBorder="1">
      <alignment vertical="center"/>
    </xf>
    <xf numFmtId="0" fontId="6" fillId="5" borderId="9" xfId="1" applyFill="1" applyBorder="1">
      <alignment vertical="center"/>
    </xf>
    <xf numFmtId="0" fontId="7" fillId="4" borderId="0" xfId="1" applyFont="1" applyFill="1">
      <alignment vertical="center"/>
    </xf>
    <xf numFmtId="0" fontId="6" fillId="0" borderId="0" xfId="1">
      <alignment vertical="center"/>
    </xf>
    <xf numFmtId="0" fontId="8" fillId="2" borderId="0" xfId="0" applyFont="1" applyFill="1">
      <alignment vertical="center"/>
    </xf>
    <xf numFmtId="0" fontId="9" fillId="2" borderId="21" xfId="0" applyFont="1" applyFill="1" applyBorder="1">
      <alignment vertical="center"/>
    </xf>
    <xf numFmtId="0" fontId="9" fillId="2" borderId="22" xfId="0" applyFont="1" applyFill="1" applyBorder="1">
      <alignment vertical="center"/>
    </xf>
    <xf numFmtId="0" fontId="0" fillId="2" borderId="21" xfId="0" applyFill="1" applyBorder="1">
      <alignment vertical="center"/>
    </xf>
    <xf numFmtId="0" fontId="10" fillId="2" borderId="0" xfId="0" applyFont="1" applyFill="1">
      <alignment vertical="center"/>
    </xf>
    <xf numFmtId="0" fontId="0" fillId="8" borderId="0" xfId="0" applyFill="1">
      <alignment vertical="center"/>
    </xf>
    <xf numFmtId="0" fontId="12" fillId="0" borderId="0" xfId="0" applyFont="1">
      <alignment vertical="center"/>
    </xf>
    <xf numFmtId="0" fontId="3" fillId="0" borderId="0" xfId="0" applyFont="1">
      <alignment vertical="center"/>
    </xf>
    <xf numFmtId="0" fontId="10" fillId="0" borderId="0" xfId="0" applyFont="1">
      <alignment vertical="center"/>
    </xf>
    <xf numFmtId="0" fontId="0" fillId="2" borderId="9" xfId="0" applyFill="1" applyBorder="1">
      <alignment vertical="center"/>
    </xf>
    <xf numFmtId="0" fontId="0" fillId="2" borderId="3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0" fillId="2" borderId="8" xfId="0" applyFill="1" applyBorder="1" applyAlignment="1">
      <alignment vertical="top" wrapText="1"/>
    </xf>
    <xf numFmtId="0" fontId="0" fillId="2" borderId="0" xfId="0" applyFill="1" applyBorder="1" applyAlignment="1">
      <alignment horizontal="right" vertical="top" wrapText="1"/>
    </xf>
    <xf numFmtId="0" fontId="0" fillId="2" borderId="0" xfId="0" applyFill="1" applyBorder="1" applyAlignment="1">
      <alignment vertical="top" wrapText="1"/>
    </xf>
    <xf numFmtId="0" fontId="0" fillId="2" borderId="3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20" xfId="0" applyFill="1" applyBorder="1">
      <alignment vertical="center"/>
    </xf>
    <xf numFmtId="0" fontId="0" fillId="0" borderId="0" xfId="0" applyAlignment="1"/>
    <xf numFmtId="49" fontId="16" fillId="9" borderId="0" xfId="2" applyNumberFormat="1" applyFont="1" applyFill="1" applyAlignment="1">
      <alignment horizontal="center" vertical="center"/>
    </xf>
    <xf numFmtId="49" fontId="16" fillId="9" borderId="0" xfId="2" applyNumberFormat="1" applyFont="1" applyFill="1">
      <alignment vertical="center"/>
    </xf>
    <xf numFmtId="0" fontId="16" fillId="9" borderId="0" xfId="2" applyFont="1" applyFill="1" applyAlignment="1">
      <alignment horizontal="left" vertical="center"/>
    </xf>
    <xf numFmtId="49" fontId="16" fillId="8" borderId="0" xfId="2" applyNumberFormat="1" applyFont="1" applyFill="1" applyAlignment="1">
      <alignment horizontal="center" vertical="center"/>
    </xf>
    <xf numFmtId="49" fontId="16" fillId="8" borderId="0" xfId="2" applyNumberFormat="1" applyFont="1" applyFill="1">
      <alignment vertical="center"/>
    </xf>
    <xf numFmtId="49" fontId="17" fillId="8" borderId="0" xfId="2" applyNumberFormat="1" applyFont="1" applyFill="1">
      <alignment vertical="center"/>
    </xf>
    <xf numFmtId="0" fontId="16" fillId="2" borderId="0" xfId="2" applyFont="1" applyFill="1" applyAlignment="1">
      <alignment horizontal="left" vertical="center"/>
    </xf>
    <xf numFmtId="0" fontId="19" fillId="0" borderId="0" xfId="0" applyFont="1" applyAlignment="1">
      <alignment horizontal="left"/>
    </xf>
    <xf numFmtId="0" fontId="16" fillId="2" borderId="0" xfId="2" applyFont="1" applyFill="1">
      <alignment vertical="center"/>
    </xf>
    <xf numFmtId="0" fontId="0" fillId="2" borderId="20" xfId="0" applyFill="1" applyBorder="1" applyAlignment="1">
      <alignment vertical="top" wrapText="1"/>
    </xf>
    <xf numFmtId="0" fontId="20" fillId="0" borderId="0" xfId="0" applyFont="1">
      <alignment vertical="center"/>
    </xf>
    <xf numFmtId="0" fontId="20" fillId="3" borderId="0" xfId="0" applyFont="1" applyFill="1">
      <alignment vertical="center"/>
    </xf>
    <xf numFmtId="0" fontId="21" fillId="3" borderId="0" xfId="0" applyFont="1" applyFill="1">
      <alignment vertical="center"/>
    </xf>
    <xf numFmtId="49" fontId="19" fillId="9" borderId="0" xfId="2" applyNumberFormat="1" applyFont="1" applyFill="1" applyAlignment="1">
      <alignment horizontal="center" vertical="center"/>
    </xf>
    <xf numFmtId="49" fontId="19" fillId="9" borderId="0" xfId="2" applyNumberFormat="1" applyFont="1" applyFill="1">
      <alignment vertical="center"/>
    </xf>
    <xf numFmtId="0" fontId="19" fillId="9" borderId="0" xfId="2" applyFont="1" applyFill="1" applyAlignment="1">
      <alignment horizontal="left" vertical="center"/>
    </xf>
    <xf numFmtId="49" fontId="19" fillId="8" borderId="0" xfId="2" applyNumberFormat="1" applyFont="1" applyFill="1" applyAlignment="1">
      <alignment horizontal="center" vertical="center"/>
    </xf>
    <xf numFmtId="49" fontId="19" fillId="8" borderId="0" xfId="2" applyNumberFormat="1" applyFont="1" applyFill="1">
      <alignment vertical="center"/>
    </xf>
    <xf numFmtId="49" fontId="22" fillId="8" borderId="0" xfId="2" applyNumberFormat="1" applyFont="1" applyFill="1">
      <alignment vertical="center"/>
    </xf>
    <xf numFmtId="0" fontId="19" fillId="2" borderId="0" xfId="2" applyFont="1" applyFill="1" applyAlignment="1">
      <alignment horizontal="left" vertical="center"/>
    </xf>
    <xf numFmtId="0" fontId="20" fillId="2" borderId="0" xfId="0" applyFont="1" applyFill="1">
      <alignment vertical="center"/>
    </xf>
    <xf numFmtId="0" fontId="24" fillId="3" borderId="0" xfId="0" applyFont="1" applyFill="1">
      <alignment vertical="center"/>
    </xf>
    <xf numFmtId="0" fontId="19" fillId="2" borderId="1" xfId="0" applyFont="1" applyFill="1" applyBorder="1" applyAlignment="1">
      <alignment vertical="top" wrapText="1"/>
    </xf>
    <xf numFmtId="0" fontId="19" fillId="2" borderId="4" xfId="0" applyFont="1" applyFill="1" applyBorder="1" applyAlignment="1">
      <alignment vertical="top" wrapText="1"/>
    </xf>
    <xf numFmtId="0" fontId="19" fillId="2" borderId="7" xfId="0" applyFont="1" applyFill="1" applyBorder="1" applyAlignment="1">
      <alignment vertical="top" wrapText="1"/>
    </xf>
    <xf numFmtId="0" fontId="25" fillId="0" borderId="0" xfId="0" applyFont="1">
      <alignment vertical="center"/>
    </xf>
    <xf numFmtId="0" fontId="25" fillId="3" borderId="0" xfId="0" applyFont="1" applyFill="1">
      <alignment vertical="center"/>
    </xf>
    <xf numFmtId="0" fontId="20" fillId="0" borderId="1" xfId="0" applyFont="1" applyBorder="1">
      <alignment vertical="center"/>
    </xf>
    <xf numFmtId="0" fontId="20" fillId="0" borderId="0" xfId="0" applyFont="1" applyFill="1" applyBorder="1">
      <alignment vertical="center"/>
    </xf>
    <xf numFmtId="0" fontId="19" fillId="0" borderId="0" xfId="2" applyFont="1" applyFill="1" applyBorder="1">
      <alignment vertical="center"/>
    </xf>
    <xf numFmtId="0" fontId="26" fillId="0" borderId="0" xfId="2" applyFont="1" applyFill="1">
      <alignment vertical="center"/>
    </xf>
    <xf numFmtId="0" fontId="25" fillId="0" borderId="0" xfId="0" applyFont="1" applyFill="1">
      <alignment vertical="center"/>
    </xf>
    <xf numFmtId="0" fontId="25" fillId="0" borderId="0" xfId="0" applyFont="1" applyFill="1" applyAlignment="1"/>
    <xf numFmtId="0" fontId="25" fillId="0" borderId="2" xfId="0" applyFont="1" applyBorder="1">
      <alignment vertical="center"/>
    </xf>
    <xf numFmtId="0" fontId="20" fillId="0" borderId="2" xfId="0" applyFont="1" applyBorder="1">
      <alignment vertical="center"/>
    </xf>
    <xf numFmtId="0" fontId="20" fillId="0" borderId="18" xfId="0" applyFont="1" applyBorder="1">
      <alignment vertical="center"/>
    </xf>
    <xf numFmtId="0" fontId="20" fillId="0" borderId="7" xfId="0" applyFont="1" applyBorder="1">
      <alignment vertical="center"/>
    </xf>
    <xf numFmtId="0" fontId="20" fillId="0" borderId="8" xfId="0" applyFont="1" applyBorder="1">
      <alignment vertical="center"/>
    </xf>
    <xf numFmtId="0" fontId="0" fillId="2" borderId="0" xfId="0" applyFill="1" applyBorder="1">
      <alignment vertical="center"/>
    </xf>
    <xf numFmtId="0" fontId="19" fillId="0" borderId="4" xfId="0" applyFont="1" applyFill="1" applyBorder="1" applyAlignment="1">
      <alignment vertical="top" wrapText="1"/>
    </xf>
    <xf numFmtId="0" fontId="19" fillId="0" borderId="0" xfId="0" applyFont="1" applyFill="1" applyBorder="1" applyAlignment="1">
      <alignment vertical="top" wrapText="1"/>
    </xf>
    <xf numFmtId="0" fontId="19" fillId="2" borderId="25" xfId="0" applyFont="1" applyFill="1" applyBorder="1" applyAlignment="1">
      <alignment vertical="top" wrapText="1"/>
    </xf>
    <xf numFmtId="0" fontId="20" fillId="0" borderId="0" xfId="0" applyFont="1" applyBorder="1">
      <alignment vertical="center"/>
    </xf>
    <xf numFmtId="0" fontId="19" fillId="0" borderId="2" xfId="0" applyFont="1" applyFill="1" applyBorder="1" applyAlignment="1">
      <alignment vertical="top" wrapText="1"/>
    </xf>
    <xf numFmtId="0" fontId="6" fillId="0" borderId="9" xfId="1" applyFill="1" applyBorder="1">
      <alignment vertical="center"/>
    </xf>
    <xf numFmtId="0" fontId="0" fillId="0" borderId="0" xfId="0">
      <alignment vertical="center"/>
    </xf>
    <xf numFmtId="0" fontId="3" fillId="7" borderId="18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>
      <alignment vertical="center"/>
    </xf>
    <xf numFmtId="0" fontId="3" fillId="3" borderId="9" xfId="0" applyFont="1" applyFill="1" applyBorder="1">
      <alignment vertical="center"/>
    </xf>
    <xf numFmtId="0" fontId="0" fillId="2" borderId="19" xfId="0" applyFill="1" applyBorder="1" applyAlignment="1">
      <alignment horizontal="left" vertical="center"/>
    </xf>
    <xf numFmtId="0" fontId="0" fillId="2" borderId="20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7" borderId="9" xfId="0" applyFont="1" applyFill="1" applyBorder="1" applyAlignment="1">
      <alignment vertical="top"/>
    </xf>
    <xf numFmtId="0" fontId="3" fillId="3" borderId="18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3" fillId="7" borderId="18" xfId="0" applyFont="1" applyFill="1" applyBorder="1">
      <alignment vertical="center"/>
    </xf>
    <xf numFmtId="0" fontId="3" fillId="7" borderId="19" xfId="0" applyFont="1" applyFill="1" applyBorder="1">
      <alignment vertical="center"/>
    </xf>
    <xf numFmtId="0" fontId="0" fillId="7" borderId="19" xfId="0" applyFill="1" applyBorder="1">
      <alignment vertical="center"/>
    </xf>
    <xf numFmtId="0" fontId="0" fillId="7" borderId="20" xfId="0" applyFill="1" applyBorder="1">
      <alignment vertical="center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Alignment="1">
      <alignment vertical="top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2" borderId="4" xfId="0" applyFill="1" applyBorder="1" applyAlignment="1">
      <alignment vertical="top" wrapText="1"/>
    </xf>
    <xf numFmtId="0" fontId="0" fillId="2" borderId="0" xfId="0" applyFill="1" applyAlignment="1">
      <alignment vertical="top"/>
    </xf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2" borderId="4" xfId="0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14" fillId="2" borderId="1" xfId="0" applyFont="1" applyFill="1" applyBorder="1" applyAlignment="1">
      <alignment vertical="top" wrapText="1"/>
    </xf>
    <xf numFmtId="0" fontId="9" fillId="8" borderId="1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8" borderId="7" xfId="0" applyFont="1" applyFill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 wrapText="1"/>
    </xf>
    <xf numFmtId="0" fontId="9" fillId="8" borderId="8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vertical="top" wrapText="1"/>
    </xf>
    <xf numFmtId="0" fontId="0" fillId="12" borderId="2" xfId="0" applyFill="1" applyBorder="1" applyAlignment="1">
      <alignment vertical="top" wrapText="1"/>
    </xf>
    <xf numFmtId="0" fontId="0" fillId="12" borderId="3" xfId="0" applyFill="1" applyBorder="1" applyAlignment="1">
      <alignment vertical="top" wrapText="1"/>
    </xf>
    <xf numFmtId="0" fontId="0" fillId="12" borderId="4" xfId="0" applyFill="1" applyBorder="1" applyAlignment="1">
      <alignment vertical="top" wrapText="1"/>
    </xf>
    <xf numFmtId="0" fontId="0" fillId="12" borderId="0" xfId="0" applyFill="1" applyBorder="1" applyAlignment="1">
      <alignment vertical="top" wrapText="1"/>
    </xf>
    <xf numFmtId="0" fontId="0" fillId="12" borderId="6" xfId="0" applyFill="1" applyBorder="1" applyAlignment="1">
      <alignment vertical="top" wrapText="1"/>
    </xf>
    <xf numFmtId="0" fontId="0" fillId="12" borderId="7" xfId="0" applyFill="1" applyBorder="1" applyAlignment="1">
      <alignment vertical="top" wrapText="1"/>
    </xf>
    <xf numFmtId="0" fontId="0" fillId="12" borderId="5" xfId="0" applyFill="1" applyBorder="1" applyAlignment="1">
      <alignment vertical="top" wrapText="1"/>
    </xf>
    <xf numFmtId="0" fontId="0" fillId="12" borderId="8" xfId="0" applyFill="1" applyBorder="1" applyAlignment="1">
      <alignment vertical="top" wrapText="1"/>
    </xf>
    <xf numFmtId="0" fontId="9" fillId="6" borderId="10" xfId="0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horizontal="center" vertical="center"/>
    </xf>
    <xf numFmtId="0" fontId="9" fillId="6" borderId="12" xfId="0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 vertical="center"/>
    </xf>
    <xf numFmtId="0" fontId="9" fillId="6" borderId="15" xfId="0" applyFont="1" applyFill="1" applyBorder="1" applyAlignment="1">
      <alignment horizontal="center" vertical="center"/>
    </xf>
    <xf numFmtId="0" fontId="9" fillId="6" borderId="16" xfId="0" applyFont="1" applyFill="1" applyBorder="1" applyAlignment="1">
      <alignment horizontal="center" vertical="center"/>
    </xf>
    <xf numFmtId="0" fontId="0" fillId="12" borderId="2" xfId="0" applyFill="1" applyBorder="1" applyAlignment="1">
      <alignment vertical="top"/>
    </xf>
    <xf numFmtId="0" fontId="0" fillId="12" borderId="3" xfId="0" applyFill="1" applyBorder="1" applyAlignment="1">
      <alignment vertical="top"/>
    </xf>
    <xf numFmtId="0" fontId="0" fillId="12" borderId="4" xfId="0" applyFill="1" applyBorder="1" applyAlignment="1">
      <alignment vertical="top"/>
    </xf>
    <xf numFmtId="0" fontId="0" fillId="12" borderId="0" xfId="0" applyFill="1" applyAlignment="1">
      <alignment vertical="top"/>
    </xf>
    <xf numFmtId="0" fontId="0" fillId="12" borderId="6" xfId="0" applyFill="1" applyBorder="1" applyAlignment="1">
      <alignment vertical="top"/>
    </xf>
    <xf numFmtId="0" fontId="0" fillId="12" borderId="7" xfId="0" applyFill="1" applyBorder="1" applyAlignment="1">
      <alignment vertical="top"/>
    </xf>
    <xf numFmtId="0" fontId="0" fillId="12" borderId="5" xfId="0" applyFill="1" applyBorder="1" applyAlignment="1">
      <alignment vertical="top"/>
    </xf>
    <xf numFmtId="0" fontId="0" fillId="12" borderId="8" xfId="0" applyFill="1" applyBorder="1" applyAlignment="1">
      <alignment vertical="top"/>
    </xf>
    <xf numFmtId="0" fontId="0" fillId="2" borderId="1" xfId="0" applyFill="1" applyBorder="1" applyAlignment="1">
      <alignment horizontal="right" vertical="top" wrapText="1"/>
    </xf>
    <xf numFmtId="0" fontId="0" fillId="2" borderId="2" xfId="0" applyFill="1" applyBorder="1" applyAlignment="1">
      <alignment horizontal="right" vertical="top" wrapText="1"/>
    </xf>
    <xf numFmtId="0" fontId="0" fillId="2" borderId="3" xfId="0" applyFill="1" applyBorder="1" applyAlignment="1">
      <alignment horizontal="right" vertical="top" wrapText="1"/>
    </xf>
    <xf numFmtId="0" fontId="0" fillId="2" borderId="4" xfId="0" applyFill="1" applyBorder="1" applyAlignment="1">
      <alignment horizontal="right" vertical="top" wrapText="1"/>
    </xf>
    <xf numFmtId="0" fontId="0" fillId="2" borderId="0" xfId="0" applyFill="1" applyBorder="1" applyAlignment="1">
      <alignment horizontal="right" vertical="top" wrapText="1"/>
    </xf>
    <xf numFmtId="0" fontId="0" fillId="2" borderId="6" xfId="0" applyFill="1" applyBorder="1" applyAlignment="1">
      <alignment horizontal="right" vertical="top" wrapText="1"/>
    </xf>
    <xf numFmtId="0" fontId="0" fillId="2" borderId="7" xfId="0" applyFill="1" applyBorder="1" applyAlignment="1">
      <alignment horizontal="right" vertical="top" wrapText="1"/>
    </xf>
    <xf numFmtId="0" fontId="0" fillId="2" borderId="5" xfId="0" applyFill="1" applyBorder="1" applyAlignment="1">
      <alignment horizontal="right" vertical="top" wrapText="1"/>
    </xf>
    <xf numFmtId="0" fontId="0" fillId="2" borderId="8" xfId="0" applyFill="1" applyBorder="1" applyAlignment="1">
      <alignment horizontal="right" vertical="top" wrapText="1"/>
    </xf>
    <xf numFmtId="0" fontId="0" fillId="0" borderId="2" xfId="0" applyBorder="1" applyAlignment="1">
      <alignment horizontal="right" vertical="top"/>
    </xf>
    <xf numFmtId="0" fontId="0" fillId="0" borderId="3" xfId="0" applyBorder="1" applyAlignment="1">
      <alignment horizontal="right" vertical="top"/>
    </xf>
    <xf numFmtId="0" fontId="0" fillId="0" borderId="4" xfId="0" applyBorder="1" applyAlignment="1">
      <alignment horizontal="right" vertical="top"/>
    </xf>
    <xf numFmtId="0" fontId="0" fillId="0" borderId="0" xfId="0" applyAlignment="1">
      <alignment horizontal="right" vertical="top"/>
    </xf>
    <xf numFmtId="0" fontId="0" fillId="0" borderId="6" xfId="0" applyBorder="1" applyAlignment="1">
      <alignment horizontal="right" vertical="top"/>
    </xf>
    <xf numFmtId="0" fontId="0" fillId="0" borderId="7" xfId="0" applyBorder="1" applyAlignment="1">
      <alignment horizontal="right" vertical="top"/>
    </xf>
    <xf numFmtId="0" fontId="0" fillId="0" borderId="5" xfId="0" applyBorder="1" applyAlignment="1">
      <alignment horizontal="right" vertical="top"/>
    </xf>
    <xf numFmtId="0" fontId="0" fillId="0" borderId="8" xfId="0" applyBorder="1" applyAlignment="1">
      <alignment horizontal="right" vertical="top"/>
    </xf>
    <xf numFmtId="0" fontId="9" fillId="2" borderId="5" xfId="0" applyFont="1" applyFill="1" applyBorder="1" applyAlignment="1">
      <alignment horizontal="right" vertical="center"/>
    </xf>
    <xf numFmtId="0" fontId="9" fillId="2" borderId="17" xfId="0" applyFont="1" applyFill="1" applyBorder="1" applyAlignment="1">
      <alignment horizontal="right" vertical="center"/>
    </xf>
    <xf numFmtId="0" fontId="9" fillId="2" borderId="0" xfId="0" applyFont="1" applyFill="1" applyAlignment="1">
      <alignment horizontal="right" vertical="center"/>
    </xf>
    <xf numFmtId="0" fontId="9" fillId="2" borderId="13" xfId="0" applyFont="1" applyFill="1" applyBorder="1" applyAlignment="1">
      <alignment horizontal="right" vertical="center"/>
    </xf>
    <xf numFmtId="0" fontId="0" fillId="2" borderId="18" xfId="0" applyFill="1" applyBorder="1">
      <alignment vertical="center"/>
    </xf>
    <xf numFmtId="0" fontId="0" fillId="0" borderId="19" xfId="0" applyBorder="1">
      <alignment vertical="center"/>
    </xf>
    <xf numFmtId="0" fontId="0" fillId="2" borderId="0" xfId="0" applyFill="1" applyAlignment="1">
      <alignment horizontal="right" vertical="top" wrapText="1"/>
    </xf>
    <xf numFmtId="0" fontId="0" fillId="12" borderId="0" xfId="0" applyFill="1" applyAlignment="1">
      <alignment vertical="top" wrapText="1"/>
    </xf>
    <xf numFmtId="0" fontId="15" fillId="0" borderId="0" xfId="3" applyFill="1" applyBorder="1" applyAlignment="1">
      <alignment horizontal="center" vertical="center" wrapText="1"/>
    </xf>
    <xf numFmtId="0" fontId="15" fillId="0" borderId="0" xfId="3" applyFill="1" applyBorder="1" applyAlignment="1">
      <alignment horizontal="center" vertical="center"/>
    </xf>
    <xf numFmtId="0" fontId="15" fillId="10" borderId="2" xfId="3" applyFill="1" applyBorder="1" applyAlignment="1">
      <alignment horizontal="center" vertical="center" wrapText="1"/>
    </xf>
    <xf numFmtId="0" fontId="15" fillId="10" borderId="3" xfId="3" applyFill="1" applyBorder="1" applyAlignment="1">
      <alignment horizontal="center" vertical="center" wrapText="1"/>
    </xf>
    <xf numFmtId="0" fontId="15" fillId="10" borderId="4" xfId="3" applyFill="1" applyBorder="1" applyAlignment="1">
      <alignment horizontal="center" vertical="center" wrapText="1"/>
    </xf>
    <xf numFmtId="0" fontId="15" fillId="10" borderId="0" xfId="3" applyFill="1" applyBorder="1" applyAlignment="1">
      <alignment horizontal="center" vertical="center" wrapText="1"/>
    </xf>
    <xf numFmtId="0" fontId="15" fillId="10" borderId="6" xfId="3" applyFill="1" applyBorder="1" applyAlignment="1">
      <alignment horizontal="center" vertical="center" wrapText="1"/>
    </xf>
    <xf numFmtId="0" fontId="15" fillId="10" borderId="7" xfId="3" applyFill="1" applyBorder="1" applyAlignment="1">
      <alignment horizontal="center" vertical="center" wrapText="1"/>
    </xf>
    <xf numFmtId="0" fontId="15" fillId="10" borderId="5" xfId="3" applyFill="1" applyBorder="1" applyAlignment="1">
      <alignment horizontal="center" vertical="center" wrapText="1"/>
    </xf>
    <xf numFmtId="0" fontId="15" fillId="10" borderId="8" xfId="3" applyFill="1" applyBorder="1" applyAlignment="1">
      <alignment horizontal="center" vertical="center" wrapText="1"/>
    </xf>
    <xf numFmtId="0" fontId="20" fillId="11" borderId="23" xfId="0" applyFont="1" applyFill="1" applyBorder="1" applyAlignment="1">
      <alignment horizontal="center" vertical="center"/>
    </xf>
    <xf numFmtId="0" fontId="20" fillId="11" borderId="24" xfId="0" applyFont="1" applyFill="1" applyBorder="1" applyAlignment="1">
      <alignment horizontal="center" vertical="center"/>
    </xf>
    <xf numFmtId="0" fontId="20" fillId="11" borderId="25" xfId="0" applyFont="1" applyFill="1" applyBorder="1" applyAlignment="1">
      <alignment horizontal="center" vertical="center"/>
    </xf>
    <xf numFmtId="0" fontId="19" fillId="6" borderId="23" xfId="0" applyFont="1" applyFill="1" applyBorder="1" applyAlignment="1">
      <alignment horizontal="left" vertical="top" wrapText="1"/>
    </xf>
    <xf numFmtId="0" fontId="19" fillId="6" borderId="24" xfId="0" applyFont="1" applyFill="1" applyBorder="1" applyAlignment="1">
      <alignment horizontal="left" vertical="top" wrapText="1"/>
    </xf>
    <xf numFmtId="0" fontId="19" fillId="6" borderId="25" xfId="0" applyFont="1" applyFill="1" applyBorder="1" applyAlignment="1">
      <alignment horizontal="left" vertical="top" wrapText="1"/>
    </xf>
    <xf numFmtId="0" fontId="19" fillId="12" borderId="23" xfId="0" applyFont="1" applyFill="1" applyBorder="1" applyAlignment="1">
      <alignment horizontal="left" vertical="top" wrapText="1"/>
    </xf>
    <xf numFmtId="0" fontId="19" fillId="12" borderId="24" xfId="0" applyFont="1" applyFill="1" applyBorder="1" applyAlignment="1">
      <alignment horizontal="left" vertical="top" wrapText="1"/>
    </xf>
    <xf numFmtId="0" fontId="19" fillId="12" borderId="25" xfId="0" applyFont="1" applyFill="1" applyBorder="1" applyAlignment="1">
      <alignment horizontal="left" vertical="top" wrapText="1"/>
    </xf>
    <xf numFmtId="0" fontId="20" fillId="6" borderId="23" xfId="0" applyFont="1" applyFill="1" applyBorder="1" applyAlignment="1">
      <alignment horizontal="center" vertical="center"/>
    </xf>
    <xf numFmtId="0" fontId="20" fillId="6" borderId="24" xfId="0" applyFont="1" applyFill="1" applyBorder="1" applyAlignment="1">
      <alignment horizontal="center" vertical="center"/>
    </xf>
    <xf numFmtId="0" fontId="20" fillId="6" borderId="25" xfId="0" applyFont="1" applyFill="1" applyBorder="1" applyAlignment="1">
      <alignment horizontal="center" vertical="center"/>
    </xf>
    <xf numFmtId="0" fontId="0" fillId="10" borderId="1" xfId="3" applyFont="1" applyFill="1" applyBorder="1" applyAlignment="1">
      <alignment horizontal="center" vertical="center" wrapText="1"/>
    </xf>
    <xf numFmtId="0" fontId="0" fillId="8" borderId="0" xfId="0" applyFill="1" applyAlignment="1"/>
    <xf numFmtId="14" fontId="0" fillId="8" borderId="0" xfId="0" applyNumberFormat="1" applyFill="1" applyAlignment="1"/>
    <xf numFmtId="0" fontId="27" fillId="8" borderId="0" xfId="0" applyFont="1" applyFill="1" applyAlignment="1"/>
    <xf numFmtId="0" fontId="0" fillId="9" borderId="0" xfId="0" applyFill="1" applyAlignment="1"/>
  </cellXfs>
  <cellStyles count="4">
    <cellStyle name="標準" xfId="0" builtinId="0"/>
    <cellStyle name="標準 2" xfId="2" xr:uid="{30A07713-3404-40AF-AF64-C4BF7F24CCBC}"/>
    <cellStyle name="標準 2 2" xfId="3" xr:uid="{B40E9B8D-7CBB-4590-944C-2D954CA5EC73}"/>
    <cellStyle name="標準_Message2029芯の強いセシリア" xfId="1" xr:uid="{00000000-0005-0000-0000-000001000000}"/>
  </cellStyles>
  <dxfs count="0"/>
  <tableStyles count="0" defaultTableStyle="TableStyleMedium9" defaultPivotStyle="PivotStyleLight16"/>
  <colors>
    <mruColors>
      <color rgb="FFCCFFFF"/>
      <color rgb="FF0000FF"/>
      <color rgb="FF0033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30.png"/><Relationship Id="rId21" Type="http://schemas.openxmlformats.org/officeDocument/2006/relationships/image" Target="../media/image25.png"/><Relationship Id="rId34" Type="http://schemas.openxmlformats.org/officeDocument/2006/relationships/image" Target="../media/image38.png"/><Relationship Id="rId42" Type="http://schemas.openxmlformats.org/officeDocument/2006/relationships/image" Target="../media/image45.png"/><Relationship Id="rId47" Type="http://schemas.openxmlformats.org/officeDocument/2006/relationships/image" Target="../media/image50.png"/><Relationship Id="rId50" Type="http://schemas.openxmlformats.org/officeDocument/2006/relationships/image" Target="../media/image53.png"/><Relationship Id="rId55" Type="http://schemas.openxmlformats.org/officeDocument/2006/relationships/image" Target="../media/image58.png"/><Relationship Id="rId63" Type="http://schemas.openxmlformats.org/officeDocument/2006/relationships/image" Target="../media/image66.png"/><Relationship Id="rId7" Type="http://schemas.openxmlformats.org/officeDocument/2006/relationships/image" Target="../media/image11.png"/><Relationship Id="rId2" Type="http://schemas.openxmlformats.org/officeDocument/2006/relationships/image" Target="../media/image6.png"/><Relationship Id="rId16" Type="http://schemas.openxmlformats.org/officeDocument/2006/relationships/image" Target="../media/image20.png"/><Relationship Id="rId29" Type="http://schemas.openxmlformats.org/officeDocument/2006/relationships/image" Target="../media/image33.png"/><Relationship Id="rId11" Type="http://schemas.openxmlformats.org/officeDocument/2006/relationships/image" Target="../media/image15.png"/><Relationship Id="rId24" Type="http://schemas.openxmlformats.org/officeDocument/2006/relationships/image" Target="../media/image28.png"/><Relationship Id="rId32" Type="http://schemas.openxmlformats.org/officeDocument/2006/relationships/image" Target="../media/image36.png"/><Relationship Id="rId37" Type="http://schemas.openxmlformats.org/officeDocument/2006/relationships/image" Target="../media/image3.png"/><Relationship Id="rId40" Type="http://schemas.openxmlformats.org/officeDocument/2006/relationships/image" Target="../media/image43.png"/><Relationship Id="rId45" Type="http://schemas.openxmlformats.org/officeDocument/2006/relationships/image" Target="../media/image48.png"/><Relationship Id="rId53" Type="http://schemas.openxmlformats.org/officeDocument/2006/relationships/image" Target="../media/image56.png"/><Relationship Id="rId58" Type="http://schemas.openxmlformats.org/officeDocument/2006/relationships/image" Target="../media/image61.png"/><Relationship Id="rId66" Type="http://schemas.openxmlformats.org/officeDocument/2006/relationships/image" Target="../media/image69.png"/><Relationship Id="rId5" Type="http://schemas.openxmlformats.org/officeDocument/2006/relationships/image" Target="../media/image9.png"/><Relationship Id="rId61" Type="http://schemas.openxmlformats.org/officeDocument/2006/relationships/image" Target="../media/image64.png"/><Relationship Id="rId19" Type="http://schemas.openxmlformats.org/officeDocument/2006/relationships/image" Target="../media/image23.png"/><Relationship Id="rId14" Type="http://schemas.openxmlformats.org/officeDocument/2006/relationships/image" Target="../media/image18.png"/><Relationship Id="rId22" Type="http://schemas.openxmlformats.org/officeDocument/2006/relationships/image" Target="../media/image26.png"/><Relationship Id="rId27" Type="http://schemas.openxmlformats.org/officeDocument/2006/relationships/image" Target="../media/image31.png"/><Relationship Id="rId30" Type="http://schemas.openxmlformats.org/officeDocument/2006/relationships/image" Target="../media/image34.png"/><Relationship Id="rId35" Type="http://schemas.openxmlformats.org/officeDocument/2006/relationships/image" Target="../media/image39.png"/><Relationship Id="rId43" Type="http://schemas.openxmlformats.org/officeDocument/2006/relationships/image" Target="../media/image46.png"/><Relationship Id="rId48" Type="http://schemas.openxmlformats.org/officeDocument/2006/relationships/image" Target="../media/image51.png"/><Relationship Id="rId56" Type="http://schemas.openxmlformats.org/officeDocument/2006/relationships/image" Target="../media/image59.png"/><Relationship Id="rId64" Type="http://schemas.openxmlformats.org/officeDocument/2006/relationships/image" Target="../media/image67.png"/><Relationship Id="rId8" Type="http://schemas.openxmlformats.org/officeDocument/2006/relationships/image" Target="../media/image12.png"/><Relationship Id="rId51" Type="http://schemas.openxmlformats.org/officeDocument/2006/relationships/image" Target="../media/image54.png"/><Relationship Id="rId3" Type="http://schemas.openxmlformats.org/officeDocument/2006/relationships/image" Target="../media/image7.png"/><Relationship Id="rId12" Type="http://schemas.openxmlformats.org/officeDocument/2006/relationships/image" Target="../media/image16.png"/><Relationship Id="rId17" Type="http://schemas.openxmlformats.org/officeDocument/2006/relationships/image" Target="../media/image21.png"/><Relationship Id="rId25" Type="http://schemas.openxmlformats.org/officeDocument/2006/relationships/image" Target="../media/image29.png"/><Relationship Id="rId33" Type="http://schemas.openxmlformats.org/officeDocument/2006/relationships/image" Target="../media/image37.png"/><Relationship Id="rId38" Type="http://schemas.openxmlformats.org/officeDocument/2006/relationships/image" Target="../media/image41.png"/><Relationship Id="rId46" Type="http://schemas.openxmlformats.org/officeDocument/2006/relationships/image" Target="../media/image49.png"/><Relationship Id="rId59" Type="http://schemas.openxmlformats.org/officeDocument/2006/relationships/image" Target="../media/image62.png"/><Relationship Id="rId20" Type="http://schemas.openxmlformats.org/officeDocument/2006/relationships/image" Target="../media/image24.png"/><Relationship Id="rId41" Type="http://schemas.openxmlformats.org/officeDocument/2006/relationships/image" Target="../media/image44.png"/><Relationship Id="rId54" Type="http://schemas.openxmlformats.org/officeDocument/2006/relationships/image" Target="../media/image57.png"/><Relationship Id="rId62" Type="http://schemas.openxmlformats.org/officeDocument/2006/relationships/image" Target="../media/image65.png"/><Relationship Id="rId1" Type="http://schemas.openxmlformats.org/officeDocument/2006/relationships/image" Target="../media/image5.png"/><Relationship Id="rId6" Type="http://schemas.openxmlformats.org/officeDocument/2006/relationships/image" Target="../media/image10.png"/><Relationship Id="rId15" Type="http://schemas.openxmlformats.org/officeDocument/2006/relationships/image" Target="../media/image19.png"/><Relationship Id="rId23" Type="http://schemas.openxmlformats.org/officeDocument/2006/relationships/image" Target="../media/image27.png"/><Relationship Id="rId28" Type="http://schemas.openxmlformats.org/officeDocument/2006/relationships/image" Target="../media/image32.png"/><Relationship Id="rId36" Type="http://schemas.openxmlformats.org/officeDocument/2006/relationships/image" Target="../media/image40.png"/><Relationship Id="rId49" Type="http://schemas.openxmlformats.org/officeDocument/2006/relationships/image" Target="../media/image52.png"/><Relationship Id="rId57" Type="http://schemas.openxmlformats.org/officeDocument/2006/relationships/image" Target="../media/image60.png"/><Relationship Id="rId10" Type="http://schemas.openxmlformats.org/officeDocument/2006/relationships/image" Target="../media/image14.png"/><Relationship Id="rId31" Type="http://schemas.openxmlformats.org/officeDocument/2006/relationships/image" Target="../media/image35.png"/><Relationship Id="rId44" Type="http://schemas.openxmlformats.org/officeDocument/2006/relationships/image" Target="../media/image47.png"/><Relationship Id="rId52" Type="http://schemas.openxmlformats.org/officeDocument/2006/relationships/image" Target="../media/image55.png"/><Relationship Id="rId60" Type="http://schemas.openxmlformats.org/officeDocument/2006/relationships/image" Target="../media/image63.png"/><Relationship Id="rId65" Type="http://schemas.openxmlformats.org/officeDocument/2006/relationships/image" Target="../media/image68.png"/><Relationship Id="rId4" Type="http://schemas.openxmlformats.org/officeDocument/2006/relationships/image" Target="../media/image8.png"/><Relationship Id="rId9" Type="http://schemas.openxmlformats.org/officeDocument/2006/relationships/image" Target="../media/image13.png"/><Relationship Id="rId13" Type="http://schemas.openxmlformats.org/officeDocument/2006/relationships/image" Target="../media/image17.png"/><Relationship Id="rId18" Type="http://schemas.openxmlformats.org/officeDocument/2006/relationships/image" Target="../media/image22.png"/><Relationship Id="rId39" Type="http://schemas.openxmlformats.org/officeDocument/2006/relationships/image" Target="../media/image4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2.png"/><Relationship Id="rId7" Type="http://schemas.openxmlformats.org/officeDocument/2006/relationships/image" Target="../media/image76.png"/><Relationship Id="rId2" Type="http://schemas.openxmlformats.org/officeDocument/2006/relationships/image" Target="../media/image71.png"/><Relationship Id="rId1" Type="http://schemas.openxmlformats.org/officeDocument/2006/relationships/image" Target="../media/image70.png"/><Relationship Id="rId6" Type="http://schemas.openxmlformats.org/officeDocument/2006/relationships/image" Target="../media/image75.png"/><Relationship Id="rId5" Type="http://schemas.openxmlformats.org/officeDocument/2006/relationships/image" Target="../media/image74.png"/><Relationship Id="rId4" Type="http://schemas.openxmlformats.org/officeDocument/2006/relationships/image" Target="../media/image7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51954</xdr:colOff>
      <xdr:row>1</xdr:row>
      <xdr:rowOff>112568</xdr:rowOff>
    </xdr:from>
    <xdr:to>
      <xdr:col>24</xdr:col>
      <xdr:colOff>199158</xdr:colOff>
      <xdr:row>11</xdr:row>
      <xdr:rowOff>62903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AF3151E-86E4-ACF9-39DC-68C8DC5BB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499" y="285750"/>
          <a:ext cx="1013114" cy="16821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11211</xdr:colOff>
      <xdr:row>5</xdr:row>
      <xdr:rowOff>8963</xdr:rowOff>
    </xdr:from>
    <xdr:to>
      <xdr:col>33</xdr:col>
      <xdr:colOff>2362158</xdr:colOff>
      <xdr:row>28</xdr:row>
      <xdr:rowOff>161924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E597E182-B49C-428B-6B48-DC459F3B4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1111" y="932888"/>
          <a:ext cx="5484672" cy="4191561"/>
        </a:xfrm>
        <a:prstGeom prst="rect">
          <a:avLst/>
        </a:prstGeom>
      </xdr:spPr>
    </xdr:pic>
    <xdr:clientData/>
  </xdr:twoCellAnchor>
  <xdr:twoCellAnchor>
    <xdr:from>
      <xdr:col>32</xdr:col>
      <xdr:colOff>476250</xdr:colOff>
      <xdr:row>13</xdr:row>
      <xdr:rowOff>66676</xdr:rowOff>
    </xdr:from>
    <xdr:to>
      <xdr:col>33</xdr:col>
      <xdr:colOff>38100</xdr:colOff>
      <xdr:row>17</xdr:row>
      <xdr:rowOff>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1B614ADA-7CC6-FBB1-CF36-501E3F8E4776}"/>
            </a:ext>
          </a:extLst>
        </xdr:cNvPr>
        <xdr:cNvSpPr/>
      </xdr:nvSpPr>
      <xdr:spPr>
        <a:xfrm>
          <a:off x="9439275" y="2428876"/>
          <a:ext cx="552450" cy="638174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66000</xdr:colOff>
      <xdr:row>3</xdr:row>
      <xdr:rowOff>56475</xdr:rowOff>
    </xdr:from>
    <xdr:to>
      <xdr:col>14</xdr:col>
      <xdr:colOff>218400</xdr:colOff>
      <xdr:row>3</xdr:row>
      <xdr:rowOff>180300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7950861-5295-4790-B2E1-BAE3DF566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450" y="599400"/>
          <a:ext cx="152400" cy="123825"/>
        </a:xfrm>
        <a:prstGeom prst="rect">
          <a:avLst/>
        </a:prstGeom>
      </xdr:spPr>
    </xdr:pic>
    <xdr:clientData/>
  </xdr:twoCellAnchor>
  <xdr:twoCellAnchor>
    <xdr:from>
      <xdr:col>32</xdr:col>
      <xdr:colOff>590550</xdr:colOff>
      <xdr:row>12</xdr:row>
      <xdr:rowOff>38100</xdr:rowOff>
    </xdr:from>
    <xdr:to>
      <xdr:col>32</xdr:col>
      <xdr:colOff>895350</xdr:colOff>
      <xdr:row>13</xdr:row>
      <xdr:rowOff>161925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42EE1205-E534-4DE8-B068-FFF9B8FC4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53575" y="2219325"/>
          <a:ext cx="304800" cy="304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28576</xdr:colOff>
      <xdr:row>6</xdr:row>
      <xdr:rowOff>19050</xdr:rowOff>
    </xdr:from>
    <xdr:to>
      <xdr:col>13</xdr:col>
      <xdr:colOff>19050</xdr:colOff>
      <xdr:row>30</xdr:row>
      <xdr:rowOff>177565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35AC85D-653B-429A-A0A3-FD2A95079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0351" y="1019175"/>
          <a:ext cx="5438774" cy="4130440"/>
        </a:xfrm>
        <a:prstGeom prst="rect">
          <a:avLst/>
        </a:prstGeom>
      </xdr:spPr>
    </xdr:pic>
    <xdr:clientData/>
  </xdr:twoCellAnchor>
  <xdr:twoCellAnchor>
    <xdr:from>
      <xdr:col>10</xdr:col>
      <xdr:colOff>600076</xdr:colOff>
      <xdr:row>14</xdr:row>
      <xdr:rowOff>152400</xdr:rowOff>
    </xdr:from>
    <xdr:to>
      <xdr:col>11</xdr:col>
      <xdr:colOff>209551</xdr:colOff>
      <xdr:row>18</xdr:row>
      <xdr:rowOff>38099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94272107-3230-4795-BDE4-BD249D8F1F62}"/>
            </a:ext>
          </a:extLst>
        </xdr:cNvPr>
        <xdr:cNvSpPr/>
      </xdr:nvSpPr>
      <xdr:spPr>
        <a:xfrm>
          <a:off x="13030201" y="2676525"/>
          <a:ext cx="295275" cy="581024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600075</xdr:colOff>
      <xdr:row>13</xdr:row>
      <xdr:rowOff>133349</xdr:rowOff>
    </xdr:from>
    <xdr:to>
      <xdr:col>11</xdr:col>
      <xdr:colOff>200025</xdr:colOff>
      <xdr:row>15</xdr:row>
      <xdr:rowOff>78872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8B4DF34-4DAB-4AB5-910C-BCD223F0B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0200" y="2476499"/>
          <a:ext cx="285750" cy="307473"/>
        </a:xfrm>
        <a:prstGeom prst="rect">
          <a:avLst/>
        </a:prstGeom>
      </xdr:spPr>
    </xdr:pic>
    <xdr:clientData/>
  </xdr:twoCellAnchor>
  <xdr:twoCellAnchor>
    <xdr:from>
      <xdr:col>2</xdr:col>
      <xdr:colOff>66000</xdr:colOff>
      <xdr:row>4</xdr:row>
      <xdr:rowOff>56475</xdr:rowOff>
    </xdr:from>
    <xdr:to>
      <xdr:col>2</xdr:col>
      <xdr:colOff>218400</xdr:colOff>
      <xdr:row>4</xdr:row>
      <xdr:rowOff>180300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1644CBE-FCCD-4230-A393-8F3372F22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450" y="599400"/>
          <a:ext cx="152400" cy="123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</xdr:row>
      <xdr:rowOff>38100</xdr:rowOff>
    </xdr:from>
    <xdr:to>
      <xdr:col>1</xdr:col>
      <xdr:colOff>352425</xdr:colOff>
      <xdr:row>1</xdr:row>
      <xdr:rowOff>333375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AB5C4C0-E85D-4669-BCEA-56D26D00F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28600"/>
          <a:ext cx="304800" cy="295275"/>
        </a:xfrm>
        <a:prstGeom prst="rect">
          <a:avLst/>
        </a:prstGeom>
      </xdr:spPr>
    </xdr:pic>
    <xdr:clientData/>
  </xdr:twoCellAnchor>
  <xdr:twoCellAnchor>
    <xdr:from>
      <xdr:col>1</xdr:col>
      <xdr:colOff>54750</xdr:colOff>
      <xdr:row>2</xdr:row>
      <xdr:rowOff>35700</xdr:rowOff>
    </xdr:from>
    <xdr:to>
      <xdr:col>1</xdr:col>
      <xdr:colOff>359550</xdr:colOff>
      <xdr:row>2</xdr:row>
      <xdr:rowOff>340500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6AA7C2AF-74FE-4762-90B9-AE73D7296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450" y="6072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61875</xdr:colOff>
      <xdr:row>3</xdr:row>
      <xdr:rowOff>42825</xdr:rowOff>
    </xdr:from>
    <xdr:to>
      <xdr:col>1</xdr:col>
      <xdr:colOff>366675</xdr:colOff>
      <xdr:row>3</xdr:row>
      <xdr:rowOff>347625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F921814-C518-443E-9F63-F263E4495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75" y="9953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59475</xdr:colOff>
      <xdr:row>4</xdr:row>
      <xdr:rowOff>59475</xdr:rowOff>
    </xdr:from>
    <xdr:to>
      <xdr:col>1</xdr:col>
      <xdr:colOff>364275</xdr:colOff>
      <xdr:row>4</xdr:row>
      <xdr:rowOff>364275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D99E0FE9-8225-4BF4-A39E-81CBAE999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175" y="14025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57075</xdr:colOff>
      <xdr:row>5</xdr:row>
      <xdr:rowOff>38025</xdr:rowOff>
    </xdr:from>
    <xdr:to>
      <xdr:col>1</xdr:col>
      <xdr:colOff>361875</xdr:colOff>
      <xdr:row>5</xdr:row>
      <xdr:rowOff>342825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75F40D1-8738-434B-AEEC-0FF5E5992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775" y="17620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73725</xdr:colOff>
      <xdr:row>6</xdr:row>
      <xdr:rowOff>54675</xdr:rowOff>
    </xdr:from>
    <xdr:to>
      <xdr:col>1</xdr:col>
      <xdr:colOff>378525</xdr:colOff>
      <xdr:row>6</xdr:row>
      <xdr:rowOff>359475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7FD60BE8-183D-4E1D-8B3F-5639C33EE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425" y="21597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80850</xdr:colOff>
      <xdr:row>7</xdr:row>
      <xdr:rowOff>61800</xdr:rowOff>
    </xdr:from>
    <xdr:to>
      <xdr:col>1</xdr:col>
      <xdr:colOff>385650</xdr:colOff>
      <xdr:row>7</xdr:row>
      <xdr:rowOff>366600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AA612CAD-896D-4D96-A51D-11938631A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550" y="25478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87975</xdr:colOff>
      <xdr:row>8</xdr:row>
      <xdr:rowOff>59400</xdr:rowOff>
    </xdr:from>
    <xdr:to>
      <xdr:col>1</xdr:col>
      <xdr:colOff>392775</xdr:colOff>
      <xdr:row>8</xdr:row>
      <xdr:rowOff>364200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E730278C-45E4-4D4B-99B2-51C37DD02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675" y="29264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76050</xdr:colOff>
      <xdr:row>9</xdr:row>
      <xdr:rowOff>47475</xdr:rowOff>
    </xdr:from>
    <xdr:to>
      <xdr:col>1</xdr:col>
      <xdr:colOff>380850</xdr:colOff>
      <xdr:row>9</xdr:row>
      <xdr:rowOff>352275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5023767-9989-4BC3-A404-ADFE21EAB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750" y="32955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54600</xdr:colOff>
      <xdr:row>10</xdr:row>
      <xdr:rowOff>45075</xdr:rowOff>
    </xdr:from>
    <xdr:to>
      <xdr:col>1</xdr:col>
      <xdr:colOff>359400</xdr:colOff>
      <xdr:row>10</xdr:row>
      <xdr:rowOff>349875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FB173290-0E02-47F0-A17B-33C13E3F2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300" y="36741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61725</xdr:colOff>
      <xdr:row>11</xdr:row>
      <xdr:rowOff>42675</xdr:rowOff>
    </xdr:from>
    <xdr:to>
      <xdr:col>1</xdr:col>
      <xdr:colOff>366525</xdr:colOff>
      <xdr:row>11</xdr:row>
      <xdr:rowOff>347475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D7B645B3-40C6-437D-AABA-13D3860C8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425" y="40527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68850</xdr:colOff>
      <xdr:row>12</xdr:row>
      <xdr:rowOff>49800</xdr:rowOff>
    </xdr:from>
    <xdr:to>
      <xdr:col>1</xdr:col>
      <xdr:colOff>373650</xdr:colOff>
      <xdr:row>12</xdr:row>
      <xdr:rowOff>354600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28EDF15E-4904-4A03-927D-0C89B25FC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550" y="44408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66450</xdr:colOff>
      <xdr:row>13</xdr:row>
      <xdr:rowOff>47400</xdr:rowOff>
    </xdr:from>
    <xdr:to>
      <xdr:col>1</xdr:col>
      <xdr:colOff>371250</xdr:colOff>
      <xdr:row>13</xdr:row>
      <xdr:rowOff>352200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CCB2212C-1CB1-4139-971A-A61F14EA7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150" y="48194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64050</xdr:colOff>
      <xdr:row>14</xdr:row>
      <xdr:rowOff>54525</xdr:rowOff>
    </xdr:from>
    <xdr:to>
      <xdr:col>1</xdr:col>
      <xdr:colOff>368850</xdr:colOff>
      <xdr:row>14</xdr:row>
      <xdr:rowOff>359325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810FC973-DEC8-45E8-852B-F3D4514FF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750" y="52075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71175</xdr:colOff>
      <xdr:row>15</xdr:row>
      <xdr:rowOff>52125</xdr:rowOff>
    </xdr:from>
    <xdr:to>
      <xdr:col>1</xdr:col>
      <xdr:colOff>375975</xdr:colOff>
      <xdr:row>15</xdr:row>
      <xdr:rowOff>356925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E518D8E5-9500-4347-8707-4C27D051A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875" y="55861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59250</xdr:colOff>
      <xdr:row>16</xdr:row>
      <xdr:rowOff>59250</xdr:rowOff>
    </xdr:from>
    <xdr:to>
      <xdr:col>1</xdr:col>
      <xdr:colOff>364050</xdr:colOff>
      <xdr:row>16</xdr:row>
      <xdr:rowOff>364050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4A5B304D-885D-416E-BBBB-86D911618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950" y="59742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75900</xdr:colOff>
      <xdr:row>17</xdr:row>
      <xdr:rowOff>56850</xdr:rowOff>
    </xdr:from>
    <xdr:to>
      <xdr:col>1</xdr:col>
      <xdr:colOff>380700</xdr:colOff>
      <xdr:row>17</xdr:row>
      <xdr:rowOff>361650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BD6ACCCD-93F5-4535-8F00-463888FFDD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600" y="63528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54450</xdr:colOff>
      <xdr:row>18</xdr:row>
      <xdr:rowOff>54450</xdr:rowOff>
    </xdr:from>
    <xdr:to>
      <xdr:col>1</xdr:col>
      <xdr:colOff>359250</xdr:colOff>
      <xdr:row>18</xdr:row>
      <xdr:rowOff>359250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AE3904A4-4E67-4255-A831-ACA06E471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150" y="67314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61575</xdr:colOff>
      <xdr:row>19</xdr:row>
      <xdr:rowOff>61575</xdr:rowOff>
    </xdr:from>
    <xdr:to>
      <xdr:col>1</xdr:col>
      <xdr:colOff>366375</xdr:colOff>
      <xdr:row>19</xdr:row>
      <xdr:rowOff>366375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4F5BE76E-5207-4468-9E74-56C61FF98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275" y="71196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68700</xdr:colOff>
      <xdr:row>20</xdr:row>
      <xdr:rowOff>30600</xdr:rowOff>
    </xdr:from>
    <xdr:to>
      <xdr:col>1</xdr:col>
      <xdr:colOff>373500</xdr:colOff>
      <xdr:row>20</xdr:row>
      <xdr:rowOff>335400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0A20DFFA-4449-4A03-9122-2AFC6A2B8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400" y="74696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66300</xdr:colOff>
      <xdr:row>21</xdr:row>
      <xdr:rowOff>47250</xdr:rowOff>
    </xdr:from>
    <xdr:to>
      <xdr:col>1</xdr:col>
      <xdr:colOff>371100</xdr:colOff>
      <xdr:row>21</xdr:row>
      <xdr:rowOff>352050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AC8CAC7E-1103-4BEF-8B57-7729D0EEF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00" y="78672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63900</xdr:colOff>
      <xdr:row>22</xdr:row>
      <xdr:rowOff>44850</xdr:rowOff>
    </xdr:from>
    <xdr:to>
      <xdr:col>1</xdr:col>
      <xdr:colOff>368700</xdr:colOff>
      <xdr:row>22</xdr:row>
      <xdr:rowOff>349650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308962D6-09C7-4E83-9DB6-002788EB8C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00" y="82458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71025</xdr:colOff>
      <xdr:row>23</xdr:row>
      <xdr:rowOff>71025</xdr:rowOff>
    </xdr:from>
    <xdr:to>
      <xdr:col>1</xdr:col>
      <xdr:colOff>375825</xdr:colOff>
      <xdr:row>23</xdr:row>
      <xdr:rowOff>375825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EAD39FCF-7AD0-4D71-8BED-8806D55AE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725" y="86530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68625</xdr:colOff>
      <xdr:row>24</xdr:row>
      <xdr:rowOff>40050</xdr:rowOff>
    </xdr:from>
    <xdr:to>
      <xdr:col>1</xdr:col>
      <xdr:colOff>373425</xdr:colOff>
      <xdr:row>24</xdr:row>
      <xdr:rowOff>344850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E12794FE-01CF-44EA-A338-5E1EC41C2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325" y="90030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75750</xdr:colOff>
      <xdr:row>25</xdr:row>
      <xdr:rowOff>47175</xdr:rowOff>
    </xdr:from>
    <xdr:to>
      <xdr:col>1</xdr:col>
      <xdr:colOff>380550</xdr:colOff>
      <xdr:row>25</xdr:row>
      <xdr:rowOff>351975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6679F569-337B-49F9-94A0-AA25C7A1C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450" y="93912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63825</xdr:colOff>
      <xdr:row>26</xdr:row>
      <xdr:rowOff>44775</xdr:rowOff>
    </xdr:from>
    <xdr:to>
      <xdr:col>1</xdr:col>
      <xdr:colOff>368625</xdr:colOff>
      <xdr:row>26</xdr:row>
      <xdr:rowOff>349575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BA872D02-826D-4F52-97EB-8C4BB09D7E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25" y="97698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61425</xdr:colOff>
      <xdr:row>27</xdr:row>
      <xdr:rowOff>51900</xdr:rowOff>
    </xdr:from>
    <xdr:to>
      <xdr:col>1</xdr:col>
      <xdr:colOff>366225</xdr:colOff>
      <xdr:row>27</xdr:row>
      <xdr:rowOff>356700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46818353-AE87-427D-855F-DE317F16D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25" y="101579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68550</xdr:colOff>
      <xdr:row>28</xdr:row>
      <xdr:rowOff>39975</xdr:rowOff>
    </xdr:from>
    <xdr:to>
      <xdr:col>1</xdr:col>
      <xdr:colOff>373350</xdr:colOff>
      <xdr:row>28</xdr:row>
      <xdr:rowOff>344775</xdr:rowOff>
    </xdr:to>
    <xdr:pic>
      <xdr:nvPicPr>
        <xdr:cNvPr id="29" name="図 28">
          <a:extLst>
            <a:ext uri="{FF2B5EF4-FFF2-40B4-BE49-F238E27FC236}">
              <a16:creationId xmlns:a16="http://schemas.microsoft.com/office/drawing/2014/main" id="{2EA7BBA8-B400-4311-8B7F-CC9ED4CE4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250" y="105270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75675</xdr:colOff>
      <xdr:row>29</xdr:row>
      <xdr:rowOff>37575</xdr:rowOff>
    </xdr:from>
    <xdr:to>
      <xdr:col>1</xdr:col>
      <xdr:colOff>380475</xdr:colOff>
      <xdr:row>29</xdr:row>
      <xdr:rowOff>342375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BD0DF0EA-03D4-4318-BED4-273ACBD52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375" y="109056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63750</xdr:colOff>
      <xdr:row>30</xdr:row>
      <xdr:rowOff>63750</xdr:rowOff>
    </xdr:from>
    <xdr:to>
      <xdr:col>1</xdr:col>
      <xdr:colOff>368550</xdr:colOff>
      <xdr:row>30</xdr:row>
      <xdr:rowOff>368550</xdr:rowOff>
    </xdr:to>
    <xdr:pic>
      <xdr:nvPicPr>
        <xdr:cNvPr id="31" name="図 30">
          <a:extLst>
            <a:ext uri="{FF2B5EF4-FFF2-40B4-BE49-F238E27FC236}">
              <a16:creationId xmlns:a16="http://schemas.microsoft.com/office/drawing/2014/main" id="{E2E3A24E-14B7-4D21-A6F6-6CE3A65AB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450" y="113127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70875</xdr:colOff>
      <xdr:row>31</xdr:row>
      <xdr:rowOff>51825</xdr:rowOff>
    </xdr:from>
    <xdr:to>
      <xdr:col>1</xdr:col>
      <xdr:colOff>375675</xdr:colOff>
      <xdr:row>31</xdr:row>
      <xdr:rowOff>356625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E9D5F85F-123B-4A3F-885D-D17907F2B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575" y="116818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68475</xdr:colOff>
      <xdr:row>32</xdr:row>
      <xdr:rowOff>39900</xdr:rowOff>
    </xdr:from>
    <xdr:to>
      <xdr:col>1</xdr:col>
      <xdr:colOff>373275</xdr:colOff>
      <xdr:row>32</xdr:row>
      <xdr:rowOff>344700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3A4579A5-18EE-4B68-963D-6644C220E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175" y="120509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66075</xdr:colOff>
      <xdr:row>33</xdr:row>
      <xdr:rowOff>47025</xdr:rowOff>
    </xdr:from>
    <xdr:to>
      <xdr:col>1</xdr:col>
      <xdr:colOff>370875</xdr:colOff>
      <xdr:row>33</xdr:row>
      <xdr:rowOff>351825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A07EE101-E2BE-4B7F-842D-5764F64EF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775" y="124390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63675</xdr:colOff>
      <xdr:row>34</xdr:row>
      <xdr:rowOff>35100</xdr:rowOff>
    </xdr:from>
    <xdr:to>
      <xdr:col>1</xdr:col>
      <xdr:colOff>368475</xdr:colOff>
      <xdr:row>34</xdr:row>
      <xdr:rowOff>339900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CA6EA652-D692-4838-8DEE-C1D8D6C45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375" y="128081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70800</xdr:colOff>
      <xdr:row>35</xdr:row>
      <xdr:rowOff>61275</xdr:rowOff>
    </xdr:from>
    <xdr:to>
      <xdr:col>1</xdr:col>
      <xdr:colOff>375600</xdr:colOff>
      <xdr:row>35</xdr:row>
      <xdr:rowOff>366075</xdr:rowOff>
    </xdr:to>
    <xdr:pic>
      <xdr:nvPicPr>
        <xdr:cNvPr id="36" name="図 35">
          <a:extLst>
            <a:ext uri="{FF2B5EF4-FFF2-40B4-BE49-F238E27FC236}">
              <a16:creationId xmlns:a16="http://schemas.microsoft.com/office/drawing/2014/main" id="{9B64599F-CA92-4F7B-97C6-E5E0875FF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500" y="132153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68400</xdr:colOff>
      <xdr:row>36</xdr:row>
      <xdr:rowOff>39825</xdr:rowOff>
    </xdr:from>
    <xdr:to>
      <xdr:col>1</xdr:col>
      <xdr:colOff>373200</xdr:colOff>
      <xdr:row>36</xdr:row>
      <xdr:rowOff>344625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87E8D395-B16E-4D12-9871-A82499B29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100" y="135748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66000</xdr:colOff>
      <xdr:row>37</xdr:row>
      <xdr:rowOff>56475</xdr:rowOff>
    </xdr:from>
    <xdr:to>
      <xdr:col>1</xdr:col>
      <xdr:colOff>370800</xdr:colOff>
      <xdr:row>37</xdr:row>
      <xdr:rowOff>361275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BB30D33C-9A43-4D1D-934F-07F1E66D4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700" y="139725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63600</xdr:colOff>
      <xdr:row>38</xdr:row>
      <xdr:rowOff>25500</xdr:rowOff>
    </xdr:from>
    <xdr:to>
      <xdr:col>1</xdr:col>
      <xdr:colOff>368400</xdr:colOff>
      <xdr:row>38</xdr:row>
      <xdr:rowOff>330300</xdr:rowOff>
    </xdr:to>
    <xdr:pic>
      <xdr:nvPicPr>
        <xdr:cNvPr id="39" name="図 38">
          <a:extLst>
            <a:ext uri="{FF2B5EF4-FFF2-40B4-BE49-F238E27FC236}">
              <a16:creationId xmlns:a16="http://schemas.microsoft.com/office/drawing/2014/main" id="{E2133EDE-F4B8-43FF-A9FA-3DE8C7A21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300" y="143225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70725</xdr:colOff>
      <xdr:row>39</xdr:row>
      <xdr:rowOff>32625</xdr:rowOff>
    </xdr:from>
    <xdr:to>
      <xdr:col>1</xdr:col>
      <xdr:colOff>375525</xdr:colOff>
      <xdr:row>39</xdr:row>
      <xdr:rowOff>337425</xdr:rowOff>
    </xdr:to>
    <xdr:pic>
      <xdr:nvPicPr>
        <xdr:cNvPr id="40" name="図 39">
          <a:extLst>
            <a:ext uri="{FF2B5EF4-FFF2-40B4-BE49-F238E27FC236}">
              <a16:creationId xmlns:a16="http://schemas.microsoft.com/office/drawing/2014/main" id="{B107FF05-428D-4479-AF17-2AC74881F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425" y="147106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68325</xdr:colOff>
      <xdr:row>40</xdr:row>
      <xdr:rowOff>58800</xdr:rowOff>
    </xdr:from>
    <xdr:to>
      <xdr:col>1</xdr:col>
      <xdr:colOff>373125</xdr:colOff>
      <xdr:row>40</xdr:row>
      <xdr:rowOff>363600</xdr:rowOff>
    </xdr:to>
    <xdr:pic>
      <xdr:nvPicPr>
        <xdr:cNvPr id="41" name="図 40">
          <a:extLst>
            <a:ext uri="{FF2B5EF4-FFF2-40B4-BE49-F238E27FC236}">
              <a16:creationId xmlns:a16="http://schemas.microsoft.com/office/drawing/2014/main" id="{8AB33626-85B4-4A6A-B84A-7E50138A2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025" y="151178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75450</xdr:colOff>
      <xdr:row>41</xdr:row>
      <xdr:rowOff>27825</xdr:rowOff>
    </xdr:from>
    <xdr:to>
      <xdr:col>1</xdr:col>
      <xdr:colOff>380250</xdr:colOff>
      <xdr:row>41</xdr:row>
      <xdr:rowOff>332625</xdr:rowOff>
    </xdr:to>
    <xdr:pic>
      <xdr:nvPicPr>
        <xdr:cNvPr id="42" name="図 41">
          <a:extLst>
            <a:ext uri="{FF2B5EF4-FFF2-40B4-BE49-F238E27FC236}">
              <a16:creationId xmlns:a16="http://schemas.microsoft.com/office/drawing/2014/main" id="{4A26A1A6-01E8-463B-99D6-7D231A37D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150" y="154678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73050</xdr:colOff>
      <xdr:row>42</xdr:row>
      <xdr:rowOff>34950</xdr:rowOff>
    </xdr:from>
    <xdr:to>
      <xdr:col>1</xdr:col>
      <xdr:colOff>377850</xdr:colOff>
      <xdr:row>42</xdr:row>
      <xdr:rowOff>339750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A172EDF9-71A9-4FB3-B436-DD780DFC0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750" y="158559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70650</xdr:colOff>
      <xdr:row>43</xdr:row>
      <xdr:rowOff>51600</xdr:rowOff>
    </xdr:from>
    <xdr:to>
      <xdr:col>1</xdr:col>
      <xdr:colOff>375450</xdr:colOff>
      <xdr:row>43</xdr:row>
      <xdr:rowOff>356400</xdr:rowOff>
    </xdr:to>
    <xdr:pic>
      <xdr:nvPicPr>
        <xdr:cNvPr id="44" name="図 43">
          <a:extLst>
            <a:ext uri="{FF2B5EF4-FFF2-40B4-BE49-F238E27FC236}">
              <a16:creationId xmlns:a16="http://schemas.microsoft.com/office/drawing/2014/main" id="{DD82FF28-B27E-465A-AA8D-3F63B9AC7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350" y="162536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68250</xdr:colOff>
      <xdr:row>44</xdr:row>
      <xdr:rowOff>49200</xdr:rowOff>
    </xdr:from>
    <xdr:to>
      <xdr:col>1</xdr:col>
      <xdr:colOff>373050</xdr:colOff>
      <xdr:row>44</xdr:row>
      <xdr:rowOff>354000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E32FB3E8-4EAC-4F98-A0A5-1A1009EFD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950" y="166322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56325</xdr:colOff>
      <xdr:row>45</xdr:row>
      <xdr:rowOff>37275</xdr:rowOff>
    </xdr:from>
    <xdr:to>
      <xdr:col>1</xdr:col>
      <xdr:colOff>361125</xdr:colOff>
      <xdr:row>45</xdr:row>
      <xdr:rowOff>342075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C1272FA2-46D0-4B0E-8D35-89B7CC240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025" y="170013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46</xdr:row>
      <xdr:rowOff>25350</xdr:rowOff>
    </xdr:from>
    <xdr:to>
      <xdr:col>1</xdr:col>
      <xdr:colOff>361950</xdr:colOff>
      <xdr:row>46</xdr:row>
      <xdr:rowOff>330150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0E92A084-D0B7-4320-94A8-FB955A584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7370375"/>
          <a:ext cx="295275" cy="304800"/>
        </a:xfrm>
        <a:prstGeom prst="rect">
          <a:avLst/>
        </a:prstGeom>
      </xdr:spPr>
    </xdr:pic>
    <xdr:clientData/>
  </xdr:twoCellAnchor>
  <xdr:twoCellAnchor>
    <xdr:from>
      <xdr:col>1</xdr:col>
      <xdr:colOff>61050</xdr:colOff>
      <xdr:row>47</xdr:row>
      <xdr:rowOff>61050</xdr:rowOff>
    </xdr:from>
    <xdr:to>
      <xdr:col>1</xdr:col>
      <xdr:colOff>365850</xdr:colOff>
      <xdr:row>47</xdr:row>
      <xdr:rowOff>365850</xdr:rowOff>
    </xdr:to>
    <xdr:pic>
      <xdr:nvPicPr>
        <xdr:cNvPr id="48" name="図 47">
          <a:extLst>
            <a:ext uri="{FF2B5EF4-FFF2-40B4-BE49-F238E27FC236}">
              <a16:creationId xmlns:a16="http://schemas.microsoft.com/office/drawing/2014/main" id="{E6FB0C7F-3CBE-43A4-A278-21ED106A6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750" y="177870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58650</xdr:colOff>
      <xdr:row>48</xdr:row>
      <xdr:rowOff>39600</xdr:rowOff>
    </xdr:from>
    <xdr:to>
      <xdr:col>1</xdr:col>
      <xdr:colOff>363450</xdr:colOff>
      <xdr:row>48</xdr:row>
      <xdr:rowOff>344400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C9A1CD89-F37F-44FB-8D48-4C5FE4B73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350" y="181466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56250</xdr:colOff>
      <xdr:row>49</xdr:row>
      <xdr:rowOff>27675</xdr:rowOff>
    </xdr:from>
    <xdr:to>
      <xdr:col>1</xdr:col>
      <xdr:colOff>361050</xdr:colOff>
      <xdr:row>49</xdr:row>
      <xdr:rowOff>332475</xdr:rowOff>
    </xdr:to>
    <xdr:pic>
      <xdr:nvPicPr>
        <xdr:cNvPr id="50" name="図 49">
          <a:extLst>
            <a:ext uri="{FF2B5EF4-FFF2-40B4-BE49-F238E27FC236}">
              <a16:creationId xmlns:a16="http://schemas.microsoft.com/office/drawing/2014/main" id="{D9B3EAF3-7960-4F7E-A4E3-3EDC0AA68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950" y="185157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53850</xdr:colOff>
      <xdr:row>50</xdr:row>
      <xdr:rowOff>25275</xdr:rowOff>
    </xdr:from>
    <xdr:to>
      <xdr:col>1</xdr:col>
      <xdr:colOff>358650</xdr:colOff>
      <xdr:row>50</xdr:row>
      <xdr:rowOff>330075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D9BF6E00-052E-434D-AE3E-D04624F3F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550" y="188943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60975</xdr:colOff>
      <xdr:row>51</xdr:row>
      <xdr:rowOff>22875</xdr:rowOff>
    </xdr:from>
    <xdr:to>
      <xdr:col>1</xdr:col>
      <xdr:colOff>365775</xdr:colOff>
      <xdr:row>51</xdr:row>
      <xdr:rowOff>327675</xdr:rowOff>
    </xdr:to>
    <xdr:pic>
      <xdr:nvPicPr>
        <xdr:cNvPr id="52" name="図 51">
          <a:extLst>
            <a:ext uri="{FF2B5EF4-FFF2-40B4-BE49-F238E27FC236}">
              <a16:creationId xmlns:a16="http://schemas.microsoft.com/office/drawing/2014/main" id="{6FF25A7D-669F-4D7C-A2D7-25B28A9CB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675" y="192729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58575</xdr:colOff>
      <xdr:row>52</xdr:row>
      <xdr:rowOff>49050</xdr:rowOff>
    </xdr:from>
    <xdr:to>
      <xdr:col>1</xdr:col>
      <xdr:colOff>363375</xdr:colOff>
      <xdr:row>52</xdr:row>
      <xdr:rowOff>353850</xdr:rowOff>
    </xdr:to>
    <xdr:pic>
      <xdr:nvPicPr>
        <xdr:cNvPr id="53" name="図 52">
          <a:extLst>
            <a:ext uri="{FF2B5EF4-FFF2-40B4-BE49-F238E27FC236}">
              <a16:creationId xmlns:a16="http://schemas.microsoft.com/office/drawing/2014/main" id="{87FCAA0A-3DFB-46E4-A202-BC9A72A13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75" y="196800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56175</xdr:colOff>
      <xdr:row>53</xdr:row>
      <xdr:rowOff>37125</xdr:rowOff>
    </xdr:from>
    <xdr:to>
      <xdr:col>1</xdr:col>
      <xdr:colOff>360975</xdr:colOff>
      <xdr:row>53</xdr:row>
      <xdr:rowOff>341925</xdr:rowOff>
    </xdr:to>
    <xdr:pic>
      <xdr:nvPicPr>
        <xdr:cNvPr id="54" name="図 53">
          <a:extLst>
            <a:ext uri="{FF2B5EF4-FFF2-40B4-BE49-F238E27FC236}">
              <a16:creationId xmlns:a16="http://schemas.microsoft.com/office/drawing/2014/main" id="{81835BEF-BDC3-4929-BB54-07CE085B2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875" y="200491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53775</xdr:colOff>
      <xdr:row>54</xdr:row>
      <xdr:rowOff>44250</xdr:rowOff>
    </xdr:from>
    <xdr:to>
      <xdr:col>1</xdr:col>
      <xdr:colOff>368100</xdr:colOff>
      <xdr:row>54</xdr:row>
      <xdr:rowOff>349050</xdr:rowOff>
    </xdr:to>
    <xdr:pic>
      <xdr:nvPicPr>
        <xdr:cNvPr id="55" name="図 54">
          <a:extLst>
            <a:ext uri="{FF2B5EF4-FFF2-40B4-BE49-F238E27FC236}">
              <a16:creationId xmlns:a16="http://schemas.microsoft.com/office/drawing/2014/main" id="{F8F0C721-C656-4DB1-BFE8-5561FDF77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475" y="20437275"/>
          <a:ext cx="314325" cy="304800"/>
        </a:xfrm>
        <a:prstGeom prst="rect">
          <a:avLst/>
        </a:prstGeom>
      </xdr:spPr>
    </xdr:pic>
    <xdr:clientData/>
  </xdr:twoCellAnchor>
  <xdr:twoCellAnchor>
    <xdr:from>
      <xdr:col>1</xdr:col>
      <xdr:colOff>70425</xdr:colOff>
      <xdr:row>55</xdr:row>
      <xdr:rowOff>41850</xdr:rowOff>
    </xdr:from>
    <xdr:to>
      <xdr:col>1</xdr:col>
      <xdr:colOff>384750</xdr:colOff>
      <xdr:row>55</xdr:row>
      <xdr:rowOff>346650</xdr:rowOff>
    </xdr:to>
    <xdr:pic>
      <xdr:nvPicPr>
        <xdr:cNvPr id="56" name="図 55">
          <a:extLst>
            <a:ext uri="{FF2B5EF4-FFF2-40B4-BE49-F238E27FC236}">
              <a16:creationId xmlns:a16="http://schemas.microsoft.com/office/drawing/2014/main" id="{9DABC28B-9729-4EA8-8AF8-9F8CF6C9B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125" y="20815875"/>
          <a:ext cx="314325" cy="304800"/>
        </a:xfrm>
        <a:prstGeom prst="rect">
          <a:avLst/>
        </a:prstGeom>
      </xdr:spPr>
    </xdr:pic>
    <xdr:clientData/>
  </xdr:twoCellAnchor>
  <xdr:twoCellAnchor>
    <xdr:from>
      <xdr:col>1</xdr:col>
      <xdr:colOff>77550</xdr:colOff>
      <xdr:row>56</xdr:row>
      <xdr:rowOff>58500</xdr:rowOff>
    </xdr:from>
    <xdr:to>
      <xdr:col>1</xdr:col>
      <xdr:colOff>382350</xdr:colOff>
      <xdr:row>56</xdr:row>
      <xdr:rowOff>363300</xdr:rowOff>
    </xdr:to>
    <xdr:pic>
      <xdr:nvPicPr>
        <xdr:cNvPr id="57" name="図 56">
          <a:extLst>
            <a:ext uri="{FF2B5EF4-FFF2-40B4-BE49-F238E27FC236}">
              <a16:creationId xmlns:a16="http://schemas.microsoft.com/office/drawing/2014/main" id="{799E4055-BFAB-4FFE-B735-420B33E93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250" y="212135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65625</xdr:colOff>
      <xdr:row>57</xdr:row>
      <xdr:rowOff>27525</xdr:rowOff>
    </xdr:from>
    <xdr:to>
      <xdr:col>1</xdr:col>
      <xdr:colOff>370425</xdr:colOff>
      <xdr:row>57</xdr:row>
      <xdr:rowOff>332325</xdr:rowOff>
    </xdr:to>
    <xdr:pic>
      <xdr:nvPicPr>
        <xdr:cNvPr id="58" name="図 57">
          <a:extLst>
            <a:ext uri="{FF2B5EF4-FFF2-40B4-BE49-F238E27FC236}">
              <a16:creationId xmlns:a16="http://schemas.microsoft.com/office/drawing/2014/main" id="{2EC9EDAF-AFBA-4D70-BAAC-BFFE2A1F4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25" y="215635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63225</xdr:colOff>
      <xdr:row>58</xdr:row>
      <xdr:rowOff>44175</xdr:rowOff>
    </xdr:from>
    <xdr:to>
      <xdr:col>1</xdr:col>
      <xdr:colOff>368025</xdr:colOff>
      <xdr:row>58</xdr:row>
      <xdr:rowOff>348975</xdr:rowOff>
    </xdr:to>
    <xdr:pic>
      <xdr:nvPicPr>
        <xdr:cNvPr id="59" name="図 58">
          <a:extLst>
            <a:ext uri="{FF2B5EF4-FFF2-40B4-BE49-F238E27FC236}">
              <a16:creationId xmlns:a16="http://schemas.microsoft.com/office/drawing/2014/main" id="{AD4E867E-0964-43CF-A3B0-30688E067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925" y="219612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60825</xdr:colOff>
      <xdr:row>59</xdr:row>
      <xdr:rowOff>60825</xdr:rowOff>
    </xdr:from>
    <xdr:to>
      <xdr:col>1</xdr:col>
      <xdr:colOff>365625</xdr:colOff>
      <xdr:row>59</xdr:row>
      <xdr:rowOff>365625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7E246293-8925-41DB-A1C3-AF4BCF288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525" y="223588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58425</xdr:colOff>
      <xdr:row>60</xdr:row>
      <xdr:rowOff>48900</xdr:rowOff>
    </xdr:from>
    <xdr:to>
      <xdr:col>1</xdr:col>
      <xdr:colOff>363225</xdr:colOff>
      <xdr:row>60</xdr:row>
      <xdr:rowOff>353700</xdr:rowOff>
    </xdr:to>
    <xdr:pic>
      <xdr:nvPicPr>
        <xdr:cNvPr id="61" name="図 60">
          <a:extLst>
            <a:ext uri="{FF2B5EF4-FFF2-40B4-BE49-F238E27FC236}">
              <a16:creationId xmlns:a16="http://schemas.microsoft.com/office/drawing/2014/main" id="{24E32001-73C5-445A-9B46-1AF00CC66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125" y="227279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56025</xdr:colOff>
      <xdr:row>61</xdr:row>
      <xdr:rowOff>27450</xdr:rowOff>
    </xdr:from>
    <xdr:to>
      <xdr:col>1</xdr:col>
      <xdr:colOff>360825</xdr:colOff>
      <xdr:row>61</xdr:row>
      <xdr:rowOff>332250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A23BD8D3-16A6-4A8E-B1D0-FD5D3F9F0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725" y="230874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53625</xdr:colOff>
      <xdr:row>62</xdr:row>
      <xdr:rowOff>34575</xdr:rowOff>
    </xdr:from>
    <xdr:to>
      <xdr:col>1</xdr:col>
      <xdr:colOff>358425</xdr:colOff>
      <xdr:row>62</xdr:row>
      <xdr:rowOff>339375</xdr:rowOff>
    </xdr:to>
    <xdr:pic>
      <xdr:nvPicPr>
        <xdr:cNvPr id="63" name="図 62">
          <a:extLst>
            <a:ext uri="{FF2B5EF4-FFF2-40B4-BE49-F238E27FC236}">
              <a16:creationId xmlns:a16="http://schemas.microsoft.com/office/drawing/2014/main" id="{D84218C9-5933-4BA1-879A-6FF28E322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325" y="234756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60750</xdr:colOff>
      <xdr:row>63</xdr:row>
      <xdr:rowOff>60750</xdr:rowOff>
    </xdr:from>
    <xdr:to>
      <xdr:col>1</xdr:col>
      <xdr:colOff>365550</xdr:colOff>
      <xdr:row>63</xdr:row>
      <xdr:rowOff>365550</xdr:rowOff>
    </xdr:to>
    <xdr:pic>
      <xdr:nvPicPr>
        <xdr:cNvPr id="64" name="図 63">
          <a:extLst>
            <a:ext uri="{FF2B5EF4-FFF2-40B4-BE49-F238E27FC236}">
              <a16:creationId xmlns:a16="http://schemas.microsoft.com/office/drawing/2014/main" id="{2ED47F51-366A-4871-9D7B-17BCDDBDA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450" y="238827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67875</xdr:colOff>
      <xdr:row>64</xdr:row>
      <xdr:rowOff>67875</xdr:rowOff>
    </xdr:from>
    <xdr:to>
      <xdr:col>1</xdr:col>
      <xdr:colOff>372675</xdr:colOff>
      <xdr:row>64</xdr:row>
      <xdr:rowOff>372675</xdr:rowOff>
    </xdr:to>
    <xdr:pic>
      <xdr:nvPicPr>
        <xdr:cNvPr id="65" name="図 64">
          <a:extLst>
            <a:ext uri="{FF2B5EF4-FFF2-40B4-BE49-F238E27FC236}">
              <a16:creationId xmlns:a16="http://schemas.microsoft.com/office/drawing/2014/main" id="{F54C60DA-B444-4346-B11B-41980D0FD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575" y="242709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75000</xdr:colOff>
      <xdr:row>65</xdr:row>
      <xdr:rowOff>55950</xdr:rowOff>
    </xdr:from>
    <xdr:to>
      <xdr:col>1</xdr:col>
      <xdr:colOff>379800</xdr:colOff>
      <xdr:row>65</xdr:row>
      <xdr:rowOff>360750</xdr:rowOff>
    </xdr:to>
    <xdr:pic>
      <xdr:nvPicPr>
        <xdr:cNvPr id="66" name="図 65">
          <a:extLst>
            <a:ext uri="{FF2B5EF4-FFF2-40B4-BE49-F238E27FC236}">
              <a16:creationId xmlns:a16="http://schemas.microsoft.com/office/drawing/2014/main" id="{B6A76C47-B7E9-4E64-8363-AFA526BA0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700" y="246399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53550</xdr:colOff>
      <xdr:row>66</xdr:row>
      <xdr:rowOff>44025</xdr:rowOff>
    </xdr:from>
    <xdr:to>
      <xdr:col>1</xdr:col>
      <xdr:colOff>358350</xdr:colOff>
      <xdr:row>66</xdr:row>
      <xdr:rowOff>348825</xdr:rowOff>
    </xdr:to>
    <xdr:pic>
      <xdr:nvPicPr>
        <xdr:cNvPr id="67" name="図 66">
          <a:extLst>
            <a:ext uri="{FF2B5EF4-FFF2-40B4-BE49-F238E27FC236}">
              <a16:creationId xmlns:a16="http://schemas.microsoft.com/office/drawing/2014/main" id="{4A91E56C-EC34-450B-A38A-ED26F0FA6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250" y="25009050"/>
          <a:ext cx="304800" cy="3048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48</xdr:row>
      <xdr:rowOff>19049</xdr:rowOff>
    </xdr:from>
    <xdr:to>
      <xdr:col>5</xdr:col>
      <xdr:colOff>200025</xdr:colOff>
      <xdr:row>73</xdr:row>
      <xdr:rowOff>161924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8BA4D8B-2CD1-EFC1-E72B-1F57D2DE9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8248649"/>
          <a:ext cx="2362200" cy="442912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48</xdr:row>
      <xdr:rowOff>28575</xdr:rowOff>
    </xdr:from>
    <xdr:to>
      <xdr:col>2</xdr:col>
      <xdr:colOff>33574</xdr:colOff>
      <xdr:row>73</xdr:row>
      <xdr:rowOff>114300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C6D5AB25-B4F1-31AD-AAC8-350D7BEF3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8258175"/>
          <a:ext cx="1376599" cy="43719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75</xdr:row>
      <xdr:rowOff>19050</xdr:rowOff>
    </xdr:from>
    <xdr:to>
      <xdr:col>2</xdr:col>
      <xdr:colOff>85725</xdr:colOff>
      <xdr:row>100</xdr:row>
      <xdr:rowOff>93649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26DEE5E4-128F-6548-C325-BB75175DFC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2877800"/>
          <a:ext cx="1409700" cy="4360849"/>
        </a:xfrm>
        <a:prstGeom prst="rect">
          <a:avLst/>
        </a:prstGeom>
      </xdr:spPr>
    </xdr:pic>
    <xdr:clientData/>
  </xdr:twoCellAnchor>
  <xdr:twoCellAnchor editAs="oneCell">
    <xdr:from>
      <xdr:col>2</xdr:col>
      <xdr:colOff>102234</xdr:colOff>
      <xdr:row>75</xdr:row>
      <xdr:rowOff>19049</xdr:rowOff>
    </xdr:from>
    <xdr:to>
      <xdr:col>5</xdr:col>
      <xdr:colOff>180974</xdr:colOff>
      <xdr:row>100</xdr:row>
      <xdr:rowOff>113108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CDA2DFD2-6044-E07B-7E67-42286C84D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834" y="12877799"/>
          <a:ext cx="2336165" cy="4380309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14</xdr:row>
      <xdr:rowOff>28576</xdr:rowOff>
    </xdr:from>
    <xdr:to>
      <xdr:col>6</xdr:col>
      <xdr:colOff>396875</xdr:colOff>
      <xdr:row>46</xdr:row>
      <xdr:rowOff>161926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C4C1D17-805F-88CA-F566-10FE11F29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" y="2428876"/>
          <a:ext cx="2997200" cy="5619750"/>
        </a:xfrm>
        <a:prstGeom prst="rect">
          <a:avLst/>
        </a:prstGeom>
      </xdr:spPr>
    </xdr:pic>
    <xdr:clientData/>
  </xdr:twoCellAnchor>
  <xdr:twoCellAnchor editAs="oneCell">
    <xdr:from>
      <xdr:col>0</xdr:col>
      <xdr:colOff>26175</xdr:colOff>
      <xdr:row>14</xdr:row>
      <xdr:rowOff>45225</xdr:rowOff>
    </xdr:from>
    <xdr:to>
      <xdr:col>2</xdr:col>
      <xdr:colOff>314325</xdr:colOff>
      <xdr:row>46</xdr:row>
      <xdr:rowOff>132613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73342C89-81CB-6DCB-19AC-4EB7A55DE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75" y="2445525"/>
          <a:ext cx="1659750" cy="5573788"/>
        </a:xfrm>
        <a:prstGeom prst="rect">
          <a:avLst/>
        </a:prstGeom>
      </xdr:spPr>
    </xdr:pic>
    <xdr:clientData/>
  </xdr:twoCellAnchor>
  <xdr:twoCellAnchor editAs="oneCell">
    <xdr:from>
      <xdr:col>8</xdr:col>
      <xdr:colOff>28576</xdr:colOff>
      <xdr:row>0</xdr:row>
      <xdr:rowOff>0</xdr:rowOff>
    </xdr:from>
    <xdr:to>
      <xdr:col>11</xdr:col>
      <xdr:colOff>409576</xdr:colOff>
      <xdr:row>12</xdr:row>
      <xdr:rowOff>168596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03736BE-EF95-9994-286C-58A5973A47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223" t="15580" r="39943" b="40529"/>
        <a:stretch/>
      </xdr:blipFill>
      <xdr:spPr>
        <a:xfrm>
          <a:off x="5838826" y="0"/>
          <a:ext cx="2438400" cy="22259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26"/>
  <sheetViews>
    <sheetView zoomScale="85" zoomScaleNormal="85" workbookViewId="0">
      <selection activeCell="D15" sqref="D15"/>
    </sheetView>
  </sheetViews>
  <sheetFormatPr defaultRowHeight="13.5" x14ac:dyDescent="0.15"/>
  <cols>
    <col min="1" max="1" width="3" style="1" customWidth="1"/>
    <col min="2" max="3" width="11.625" style="2" bestFit="1" customWidth="1"/>
    <col min="4" max="4" width="53.375" style="1" bestFit="1" customWidth="1"/>
    <col min="5" max="16384" width="9" style="1"/>
  </cols>
  <sheetData>
    <row r="2" spans="2:5" x14ac:dyDescent="0.15">
      <c r="B2" s="85" t="s">
        <v>11</v>
      </c>
      <c r="C2" s="86"/>
      <c r="D2" s="86"/>
      <c r="E2" s="87"/>
    </row>
    <row r="3" spans="2:5" x14ac:dyDescent="0.15">
      <c r="B3" s="6" t="s">
        <v>9</v>
      </c>
      <c r="C3" s="88">
        <v>7491</v>
      </c>
      <c r="D3" s="89"/>
      <c r="E3" s="90"/>
    </row>
    <row r="4" spans="2:5" x14ac:dyDescent="0.15">
      <c r="B4" s="6" t="s">
        <v>10</v>
      </c>
      <c r="C4" s="88" t="s">
        <v>26</v>
      </c>
      <c r="D4" s="89"/>
      <c r="E4" s="90"/>
    </row>
    <row r="6" spans="2:5" x14ac:dyDescent="0.15">
      <c r="B6" s="6" t="s">
        <v>0</v>
      </c>
      <c r="C6" s="6" t="s">
        <v>24</v>
      </c>
      <c r="D6" s="7" t="s">
        <v>1</v>
      </c>
      <c r="E6" s="7" t="s">
        <v>2</v>
      </c>
    </row>
    <row r="7" spans="2:5" x14ac:dyDescent="0.15">
      <c r="B7" s="5">
        <v>44767</v>
      </c>
      <c r="C7" s="5">
        <v>44818</v>
      </c>
      <c r="D7" s="4" t="s">
        <v>27</v>
      </c>
      <c r="E7" s="4" t="s">
        <v>25</v>
      </c>
    </row>
    <row r="8" spans="2:5" x14ac:dyDescent="0.15">
      <c r="B8" s="5">
        <v>44768</v>
      </c>
      <c r="C8" s="5">
        <v>44818</v>
      </c>
      <c r="D8" s="4" t="s">
        <v>65</v>
      </c>
      <c r="E8" s="4" t="s">
        <v>25</v>
      </c>
    </row>
    <row r="9" spans="2:5" x14ac:dyDescent="0.15">
      <c r="B9" s="5">
        <v>44775</v>
      </c>
      <c r="C9" s="5">
        <v>44818</v>
      </c>
      <c r="D9" s="4" t="s">
        <v>80</v>
      </c>
      <c r="E9" s="28" t="s">
        <v>25</v>
      </c>
    </row>
    <row r="10" spans="2:5" x14ac:dyDescent="0.15">
      <c r="B10" s="3"/>
      <c r="C10" s="3"/>
      <c r="D10" s="4"/>
      <c r="E10" s="4"/>
    </row>
    <row r="11" spans="2:5" x14ac:dyDescent="0.15">
      <c r="B11" s="3"/>
      <c r="C11" s="3"/>
      <c r="D11" s="4"/>
      <c r="E11" s="4"/>
    </row>
    <row r="12" spans="2:5" x14ac:dyDescent="0.15">
      <c r="B12" s="3"/>
      <c r="C12" s="3"/>
      <c r="D12" s="4"/>
      <c r="E12" s="4"/>
    </row>
    <row r="13" spans="2:5" x14ac:dyDescent="0.15">
      <c r="B13" s="3"/>
      <c r="C13" s="3"/>
      <c r="D13" s="4"/>
      <c r="E13" s="4"/>
    </row>
    <row r="14" spans="2:5" x14ac:dyDescent="0.15">
      <c r="B14" s="3"/>
      <c r="C14" s="3"/>
      <c r="D14" s="4"/>
      <c r="E14" s="4"/>
    </row>
    <row r="15" spans="2:5" x14ac:dyDescent="0.15">
      <c r="B15" s="3"/>
      <c r="C15" s="3"/>
      <c r="D15" s="4"/>
      <c r="E15" s="4"/>
    </row>
    <row r="16" spans="2:5" x14ac:dyDescent="0.15">
      <c r="B16" s="3"/>
      <c r="C16" s="3"/>
      <c r="D16" s="4"/>
      <c r="E16" s="4"/>
    </row>
    <row r="17" spans="2:5" x14ac:dyDescent="0.15">
      <c r="B17" s="3"/>
      <c r="C17" s="3"/>
      <c r="D17" s="4"/>
      <c r="E17" s="4"/>
    </row>
    <row r="18" spans="2:5" x14ac:dyDescent="0.15">
      <c r="B18" s="3"/>
      <c r="C18" s="3"/>
      <c r="D18" s="4"/>
      <c r="E18" s="4"/>
    </row>
    <row r="19" spans="2:5" x14ac:dyDescent="0.15">
      <c r="B19" s="3"/>
      <c r="C19" s="3"/>
      <c r="D19" s="4"/>
      <c r="E19" s="4"/>
    </row>
    <row r="20" spans="2:5" x14ac:dyDescent="0.15">
      <c r="B20" s="3"/>
      <c r="C20" s="3"/>
      <c r="D20" s="4"/>
      <c r="E20" s="4"/>
    </row>
    <row r="21" spans="2:5" x14ac:dyDescent="0.15">
      <c r="B21" s="3"/>
      <c r="C21" s="3"/>
      <c r="D21" s="4"/>
      <c r="E21" s="4"/>
    </row>
    <row r="22" spans="2:5" x14ac:dyDescent="0.15">
      <c r="B22" s="3"/>
      <c r="C22" s="3"/>
      <c r="D22" s="4"/>
      <c r="E22" s="4"/>
    </row>
    <row r="23" spans="2:5" x14ac:dyDescent="0.15">
      <c r="B23" s="3"/>
      <c r="C23" s="3"/>
      <c r="D23" s="4"/>
      <c r="E23" s="4"/>
    </row>
    <row r="24" spans="2:5" x14ac:dyDescent="0.15">
      <c r="B24" s="3"/>
      <c r="C24" s="3"/>
      <c r="D24" s="4"/>
      <c r="E24" s="4"/>
    </row>
    <row r="25" spans="2:5" x14ac:dyDescent="0.15">
      <c r="B25" s="3"/>
      <c r="C25" s="3"/>
      <c r="D25" s="4"/>
      <c r="E25" s="4"/>
    </row>
    <row r="26" spans="2:5" x14ac:dyDescent="0.15">
      <c r="B26" s="3"/>
      <c r="C26" s="3"/>
      <c r="D26" s="4"/>
      <c r="E26" s="4"/>
    </row>
  </sheetData>
  <mergeCells count="3">
    <mergeCell ref="B2:E2"/>
    <mergeCell ref="C3:E3"/>
    <mergeCell ref="C4:E4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H46"/>
  <sheetViews>
    <sheetView zoomScale="110" zoomScaleNormal="110" workbookViewId="0">
      <selection activeCell="AF20" sqref="AF20"/>
    </sheetView>
  </sheetViews>
  <sheetFormatPr defaultColWidth="2.875" defaultRowHeight="13.5" x14ac:dyDescent="0.15"/>
  <cols>
    <col min="1" max="1" width="2.875" style="1" customWidth="1"/>
    <col min="2" max="31" width="2.875" style="1"/>
    <col min="32" max="32" width="26.25" style="1" customWidth="1"/>
    <col min="33" max="33" width="12.875" style="1" customWidth="1"/>
    <col min="34" max="34" width="8.625" style="1" customWidth="1"/>
    <col min="35" max="55" width="2.875" style="1"/>
    <col min="56" max="57" width="2.875" style="1" customWidth="1"/>
    <col min="58" max="60" width="2.875" style="1"/>
    <col min="61" max="62" width="2.875" style="1" customWidth="1"/>
    <col min="63" max="69" width="2.875" style="1"/>
    <col min="70" max="70" width="2.875" style="1" customWidth="1"/>
    <col min="71" max="16384" width="2.875" style="1"/>
  </cols>
  <sheetData>
    <row r="2" spans="2:34" x14ac:dyDescent="0.15">
      <c r="B2" s="104" t="s">
        <v>16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95" t="s">
        <v>15</v>
      </c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7"/>
      <c r="AF2" s="1" t="s">
        <v>81</v>
      </c>
      <c r="AG2" s="27" t="s">
        <v>82</v>
      </c>
      <c r="AH2" s="1" t="s">
        <v>83</v>
      </c>
    </row>
    <row r="3" spans="2:34" x14ac:dyDescent="0.15">
      <c r="B3" s="91" t="s">
        <v>4</v>
      </c>
      <c r="C3" s="91"/>
      <c r="D3" s="91"/>
      <c r="E3" s="88">
        <v>7491</v>
      </c>
      <c r="F3" s="92"/>
      <c r="G3" s="92"/>
      <c r="H3" s="92"/>
      <c r="I3" s="92"/>
      <c r="J3" s="92"/>
      <c r="K3" s="92"/>
      <c r="L3" s="92"/>
      <c r="M3" s="92"/>
      <c r="N3" s="93"/>
      <c r="O3" s="98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100"/>
      <c r="AF3" s="1" t="s">
        <v>84</v>
      </c>
      <c r="AG3" s="1" t="s">
        <v>85</v>
      </c>
      <c r="AH3" s="1" t="s">
        <v>86</v>
      </c>
    </row>
    <row r="4" spans="2:34" x14ac:dyDescent="0.15">
      <c r="B4" s="91" t="s">
        <v>3</v>
      </c>
      <c r="C4" s="91"/>
      <c r="D4" s="91"/>
      <c r="E4" s="94" t="s">
        <v>29</v>
      </c>
      <c r="F4" s="94"/>
      <c r="G4" s="94"/>
      <c r="H4" s="94"/>
      <c r="I4" s="94"/>
      <c r="J4" s="94"/>
      <c r="K4" s="94"/>
      <c r="L4" s="94"/>
      <c r="M4" s="94"/>
      <c r="N4" s="94"/>
      <c r="O4" s="98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100"/>
      <c r="AF4" s="1" t="s">
        <v>87</v>
      </c>
      <c r="AG4" s="1" t="s">
        <v>88</v>
      </c>
      <c r="AH4" s="1" t="s">
        <v>89</v>
      </c>
    </row>
    <row r="5" spans="2:34" x14ac:dyDescent="0.15">
      <c r="B5" s="91" t="s">
        <v>12</v>
      </c>
      <c r="C5" s="91"/>
      <c r="D5" s="91"/>
      <c r="E5" s="94" t="s">
        <v>293</v>
      </c>
      <c r="F5" s="94"/>
      <c r="G5" s="94"/>
      <c r="H5" s="94"/>
      <c r="I5" s="94"/>
      <c r="J5" s="94"/>
      <c r="K5" s="94"/>
      <c r="L5" s="94"/>
      <c r="M5" s="94"/>
      <c r="N5" s="94"/>
      <c r="O5" s="98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100"/>
      <c r="AF5" s="1" t="s">
        <v>90</v>
      </c>
    </row>
    <row r="6" spans="2:34" x14ac:dyDescent="0.15">
      <c r="B6" s="104" t="s">
        <v>17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98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100"/>
      <c r="AF6" s="1" t="s">
        <v>91</v>
      </c>
      <c r="AG6" s="27"/>
    </row>
    <row r="7" spans="2:34" x14ac:dyDescent="0.15">
      <c r="B7" s="91" t="s">
        <v>22</v>
      </c>
      <c r="C7" s="91"/>
      <c r="D7" s="91"/>
      <c r="E7" s="94">
        <v>20</v>
      </c>
      <c r="F7" s="94"/>
      <c r="G7" s="94"/>
      <c r="H7" s="94"/>
      <c r="I7" s="94"/>
      <c r="J7" s="94"/>
      <c r="K7" s="94"/>
      <c r="L7" s="94"/>
      <c r="M7" s="94"/>
      <c r="N7" s="94"/>
      <c r="O7" s="98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100"/>
      <c r="AF7" s="1" t="s">
        <v>92</v>
      </c>
      <c r="AG7" s="27" t="s">
        <v>93</v>
      </c>
      <c r="AH7" s="1" t="s">
        <v>94</v>
      </c>
    </row>
    <row r="8" spans="2:34" x14ac:dyDescent="0.15">
      <c r="B8" s="91" t="s">
        <v>21</v>
      </c>
      <c r="C8" s="91"/>
      <c r="D8" s="91"/>
      <c r="E8" s="94" t="s">
        <v>28</v>
      </c>
      <c r="F8" s="94"/>
      <c r="G8" s="94"/>
      <c r="H8" s="94"/>
      <c r="I8" s="94"/>
      <c r="J8" s="94"/>
      <c r="K8" s="94"/>
      <c r="L8" s="94"/>
      <c r="M8" s="94"/>
      <c r="N8" s="94"/>
      <c r="O8" s="98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100"/>
      <c r="AF8" s="1" t="s">
        <v>95</v>
      </c>
      <c r="AG8" s="1" t="s">
        <v>96</v>
      </c>
      <c r="AH8" s="1" t="s">
        <v>97</v>
      </c>
    </row>
    <row r="9" spans="2:34" x14ac:dyDescent="0.15">
      <c r="B9" s="91" t="s">
        <v>13</v>
      </c>
      <c r="C9" s="91"/>
      <c r="D9" s="91"/>
      <c r="E9" s="94" t="s">
        <v>60</v>
      </c>
      <c r="F9" s="94"/>
      <c r="G9" s="94"/>
      <c r="H9" s="94"/>
      <c r="I9" s="94"/>
      <c r="J9" s="94"/>
      <c r="K9" s="94"/>
      <c r="L9" s="94"/>
      <c r="M9" s="94"/>
      <c r="N9" s="94"/>
      <c r="O9" s="98"/>
      <c r="P9" s="99"/>
      <c r="Q9" s="99"/>
      <c r="R9" s="99"/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100"/>
    </row>
    <row r="10" spans="2:34" x14ac:dyDescent="0.15">
      <c r="B10" s="91" t="s">
        <v>14</v>
      </c>
      <c r="C10" s="91"/>
      <c r="D10" s="91"/>
      <c r="E10" s="94" t="s">
        <v>49</v>
      </c>
      <c r="F10" s="94"/>
      <c r="G10" s="94"/>
      <c r="H10" s="94"/>
      <c r="I10" s="94"/>
      <c r="J10" s="94"/>
      <c r="K10" s="94"/>
      <c r="L10" s="94"/>
      <c r="M10" s="94"/>
      <c r="N10" s="94"/>
      <c r="O10" s="98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100"/>
    </row>
    <row r="11" spans="2:34" x14ac:dyDescent="0.15">
      <c r="B11" s="105" t="s">
        <v>31</v>
      </c>
      <c r="C11" s="106"/>
      <c r="D11" s="107"/>
      <c r="E11" s="88" t="s">
        <v>32</v>
      </c>
      <c r="F11" s="92"/>
      <c r="G11" s="92"/>
      <c r="H11" s="92"/>
      <c r="I11" s="92"/>
      <c r="J11" s="92"/>
      <c r="K11" s="92"/>
      <c r="L11" s="92"/>
      <c r="M11" s="92"/>
      <c r="N11" s="93"/>
      <c r="O11" s="98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100"/>
      <c r="AG11" s="27"/>
    </row>
    <row r="12" spans="2:34" x14ac:dyDescent="0.15">
      <c r="B12" s="91" t="s">
        <v>20</v>
      </c>
      <c r="C12" s="91"/>
      <c r="D12" s="91"/>
      <c r="E12" s="94" t="s">
        <v>30</v>
      </c>
      <c r="F12" s="94"/>
      <c r="G12" s="94"/>
      <c r="H12" s="94"/>
      <c r="I12" s="94"/>
      <c r="J12" s="94"/>
      <c r="K12" s="94"/>
      <c r="L12" s="94"/>
      <c r="M12" s="94"/>
      <c r="N12" s="94"/>
      <c r="O12" s="101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3"/>
    </row>
    <row r="14" spans="2:34" x14ac:dyDescent="0.15">
      <c r="B14" s="108" t="s">
        <v>18</v>
      </c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1"/>
    </row>
    <row r="15" spans="2:34" x14ac:dyDescent="0.15">
      <c r="B15" s="112" t="s">
        <v>78</v>
      </c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23"/>
    </row>
    <row r="16" spans="2:34" x14ac:dyDescent="0.15">
      <c r="B16" s="116"/>
      <c r="C16" s="117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9"/>
    </row>
    <row r="17" spans="2:32" x14ac:dyDescent="0.15">
      <c r="B17" s="116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9"/>
    </row>
    <row r="18" spans="2:32" x14ac:dyDescent="0.15">
      <c r="B18" s="116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9"/>
    </row>
    <row r="19" spans="2:32" x14ac:dyDescent="0.15">
      <c r="B19" s="116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9"/>
    </row>
    <row r="20" spans="2:32" x14ac:dyDescent="0.15">
      <c r="B20" s="116"/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9"/>
    </row>
    <row r="21" spans="2:32" x14ac:dyDescent="0.15">
      <c r="B21" s="120"/>
      <c r="C21" s="117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9"/>
      <c r="AF21" s="23"/>
    </row>
    <row r="22" spans="2:32" x14ac:dyDescent="0.15">
      <c r="B22" s="120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9"/>
    </row>
    <row r="23" spans="2:32" x14ac:dyDescent="0.15">
      <c r="B23" s="120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9"/>
    </row>
    <row r="24" spans="2:32" x14ac:dyDescent="0.15">
      <c r="B24" s="121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4"/>
    </row>
    <row r="25" spans="2:32" x14ac:dyDescent="0.15">
      <c r="B25" s="108" t="s">
        <v>19</v>
      </c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1"/>
    </row>
    <row r="26" spans="2:32" x14ac:dyDescent="0.15">
      <c r="B26" s="112" t="s">
        <v>79</v>
      </c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5"/>
      <c r="AF26" s="23"/>
    </row>
    <row r="27" spans="2:32" x14ac:dyDescent="0.15">
      <c r="B27" s="116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9"/>
    </row>
    <row r="28" spans="2:32" x14ac:dyDescent="0.15">
      <c r="B28" s="116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9"/>
    </row>
    <row r="29" spans="2:32" x14ac:dyDescent="0.15">
      <c r="B29" s="116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9"/>
    </row>
    <row r="30" spans="2:32" x14ac:dyDescent="0.15">
      <c r="B30" s="116"/>
      <c r="C30" s="117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9"/>
    </row>
    <row r="31" spans="2:32" x14ac:dyDescent="0.15">
      <c r="B31" s="116"/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9"/>
    </row>
    <row r="32" spans="2:32" x14ac:dyDescent="0.15">
      <c r="B32" s="120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9"/>
    </row>
    <row r="33" spans="2:31" x14ac:dyDescent="0.15">
      <c r="B33" s="120"/>
      <c r="C33" s="117"/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9"/>
    </row>
    <row r="34" spans="2:31" x14ac:dyDescent="0.15">
      <c r="B34" s="120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9"/>
    </row>
    <row r="35" spans="2:31" x14ac:dyDescent="0.15">
      <c r="B35" s="121"/>
      <c r="C35" s="122"/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4"/>
    </row>
    <row r="36" spans="2:31" x14ac:dyDescent="0.15">
      <c r="B36" s="108" t="s">
        <v>23</v>
      </c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1"/>
    </row>
    <row r="37" spans="2:31" x14ac:dyDescent="0.15">
      <c r="B37" s="125" t="s">
        <v>103</v>
      </c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5"/>
    </row>
    <row r="38" spans="2:31" x14ac:dyDescent="0.15">
      <c r="B38" s="116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8"/>
      <c r="U38" s="118"/>
      <c r="V38" s="118"/>
      <c r="W38" s="118"/>
      <c r="X38" s="118"/>
      <c r="Y38" s="118"/>
      <c r="Z38" s="118"/>
      <c r="AA38" s="118"/>
      <c r="AB38" s="118"/>
      <c r="AC38" s="118"/>
      <c r="AD38" s="118"/>
      <c r="AE38" s="119"/>
    </row>
    <row r="39" spans="2:31" x14ac:dyDescent="0.15">
      <c r="B39" s="116"/>
      <c r="C39" s="117"/>
      <c r="D39" s="117"/>
      <c r="E39" s="117"/>
      <c r="F39" s="117"/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9"/>
    </row>
    <row r="40" spans="2:31" x14ac:dyDescent="0.15">
      <c r="B40" s="116"/>
      <c r="C40" s="117"/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9"/>
    </row>
    <row r="41" spans="2:31" x14ac:dyDescent="0.15">
      <c r="B41" s="116"/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9"/>
    </row>
    <row r="42" spans="2:31" x14ac:dyDescent="0.15">
      <c r="B42" s="116"/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  <c r="AE42" s="119"/>
    </row>
    <row r="43" spans="2:31" x14ac:dyDescent="0.15">
      <c r="B43" s="120"/>
      <c r="C43" s="117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9"/>
    </row>
    <row r="44" spans="2:31" x14ac:dyDescent="0.15">
      <c r="B44" s="120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9"/>
    </row>
    <row r="45" spans="2:31" x14ac:dyDescent="0.15">
      <c r="B45" s="120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9"/>
    </row>
    <row r="46" spans="2:31" x14ac:dyDescent="0.15">
      <c r="B46" s="121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3"/>
      <c r="U46" s="123"/>
      <c r="V46" s="123"/>
      <c r="W46" s="123"/>
      <c r="X46" s="123"/>
      <c r="Y46" s="123"/>
      <c r="Z46" s="123"/>
      <c r="AA46" s="123"/>
      <c r="AB46" s="123"/>
      <c r="AC46" s="123"/>
      <c r="AD46" s="123"/>
      <c r="AE46" s="124"/>
    </row>
  </sheetData>
  <mergeCells count="27">
    <mergeCell ref="B12:D12"/>
    <mergeCell ref="E12:N12"/>
    <mergeCell ref="B7:D7"/>
    <mergeCell ref="E7:N7"/>
    <mergeCell ref="B8:D8"/>
    <mergeCell ref="B14:AE14"/>
    <mergeCell ref="B15:AE24"/>
    <mergeCell ref="B26:AE35"/>
    <mergeCell ref="B36:AE36"/>
    <mergeCell ref="B37:AE46"/>
    <mergeCell ref="B25:AE25"/>
    <mergeCell ref="B3:D3"/>
    <mergeCell ref="E3:N3"/>
    <mergeCell ref="B4:D4"/>
    <mergeCell ref="E4:N4"/>
    <mergeCell ref="O2:AE12"/>
    <mergeCell ref="B2:N2"/>
    <mergeCell ref="E8:N8"/>
    <mergeCell ref="B11:D11"/>
    <mergeCell ref="E11:N11"/>
    <mergeCell ref="B5:D5"/>
    <mergeCell ref="E5:N5"/>
    <mergeCell ref="B6:N6"/>
    <mergeCell ref="B9:D9"/>
    <mergeCell ref="E9:N9"/>
    <mergeCell ref="B10:D10"/>
    <mergeCell ref="E10:N10"/>
  </mergeCells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Q83"/>
  <sheetViews>
    <sheetView zoomScaleNormal="100" workbookViewId="0">
      <pane ySplit="1" topLeftCell="A58" activePane="bottomLeft" state="frozen"/>
      <selection pane="bottomLeft" activeCell="S100" sqref="S100"/>
    </sheetView>
  </sheetViews>
  <sheetFormatPr defaultColWidth="2.875" defaultRowHeight="13.5" x14ac:dyDescent="0.15"/>
  <cols>
    <col min="1" max="3" width="2.875" style="1"/>
    <col min="4" max="4" width="5.125" style="1" customWidth="1"/>
    <col min="5" max="5" width="10.5" style="1" bestFit="1" customWidth="1"/>
    <col min="6" max="13" width="2.875" style="1"/>
    <col min="14" max="14" width="4.875" style="1" customWidth="1"/>
    <col min="15" max="17" width="2.875" style="1"/>
    <col min="18" max="18" width="4.375" style="1" customWidth="1"/>
    <col min="19" max="27" width="2.875" style="1"/>
    <col min="28" max="28" width="6" style="1" customWidth="1"/>
    <col min="29" max="30" width="2.875" style="1"/>
    <col min="31" max="31" width="11.25" style="1" customWidth="1"/>
    <col min="32" max="32" width="16.875" style="1" customWidth="1"/>
    <col min="33" max="33" width="13" style="1" customWidth="1"/>
    <col min="34" max="34" width="31.25" style="1" customWidth="1"/>
    <col min="35" max="35" width="25.125" style="1" customWidth="1"/>
    <col min="36" max="16384" width="2.875" style="1"/>
  </cols>
  <sheetData>
    <row r="1" spans="2:55" x14ac:dyDescent="0.15">
      <c r="B1" s="176">
        <f>設定!E3</f>
        <v>7491</v>
      </c>
      <c r="C1" s="177"/>
      <c r="D1" s="90"/>
      <c r="E1" s="176" t="str">
        <f>設定!E4</f>
        <v>称号マニアのノーブレス</v>
      </c>
      <c r="F1" s="177"/>
      <c r="G1" s="177"/>
      <c r="H1" s="177"/>
      <c r="I1" s="177"/>
      <c r="J1" s="177"/>
      <c r="K1" s="177"/>
      <c r="L1" s="177"/>
      <c r="M1" s="177"/>
      <c r="N1" s="90"/>
      <c r="O1" s="1" t="s">
        <v>291</v>
      </c>
      <c r="R1" s="1" t="s">
        <v>298</v>
      </c>
    </row>
    <row r="2" spans="2:55" s="8" customFormat="1" x14ac:dyDescent="0.15">
      <c r="B2" s="9" t="s">
        <v>113</v>
      </c>
    </row>
    <row r="3" spans="2:55" s="19" customFormat="1" ht="15.75" x14ac:dyDescent="0.15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AE3" s="39" t="s">
        <v>250</v>
      </c>
      <c r="AF3" s="40" t="s">
        <v>251</v>
      </c>
      <c r="AG3" s="40" t="s">
        <v>252</v>
      </c>
      <c r="AH3" s="53" t="s">
        <v>294</v>
      </c>
      <c r="AI3" s="41" t="s">
        <v>253</v>
      </c>
    </row>
    <row r="4" spans="2:55" s="19" customFormat="1" ht="14.25" customHeight="1" x14ac:dyDescent="0.15">
      <c r="B4" s="155">
        <v>74910017</v>
      </c>
      <c r="C4" s="156"/>
      <c r="D4" s="157"/>
      <c r="E4" s="132" t="s">
        <v>100</v>
      </c>
      <c r="F4" s="133"/>
      <c r="G4" s="133"/>
      <c r="H4" s="133"/>
      <c r="I4" s="133"/>
      <c r="J4" s="133"/>
      <c r="K4" s="133"/>
      <c r="L4" s="133"/>
      <c r="M4" s="133"/>
      <c r="N4" s="134"/>
      <c r="O4" s="38"/>
      <c r="P4" s="38" t="s">
        <v>190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D4" s="1"/>
      <c r="AE4" s="42" t="s">
        <v>254</v>
      </c>
      <c r="AF4" s="43" t="s">
        <v>255</v>
      </c>
      <c r="AG4" s="44"/>
      <c r="AH4" s="56" t="s">
        <v>296</v>
      </c>
      <c r="AI4" s="45">
        <v>1</v>
      </c>
      <c r="AJ4" s="1"/>
      <c r="AK4" s="1"/>
      <c r="AL4" s="1"/>
      <c r="AM4" s="1"/>
      <c r="AN4" s="1"/>
      <c r="AO4" s="1"/>
      <c r="AP4" s="1"/>
    </row>
    <row r="5" spans="2:55" s="19" customFormat="1" ht="15.75" x14ac:dyDescent="0.25">
      <c r="B5" s="158"/>
      <c r="C5" s="178"/>
      <c r="D5" s="160"/>
      <c r="E5" s="135"/>
      <c r="F5" s="179"/>
      <c r="G5" s="179"/>
      <c r="H5" s="179"/>
      <c r="I5" s="179"/>
      <c r="J5" s="179"/>
      <c r="K5" s="179"/>
      <c r="L5" s="179"/>
      <c r="M5" s="179"/>
      <c r="N5" s="137"/>
      <c r="O5" s="47" t="s">
        <v>261</v>
      </c>
      <c r="P5" s="47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D5" s="1"/>
      <c r="AE5" s="42" t="s">
        <v>256</v>
      </c>
      <c r="AF5" s="43"/>
      <c r="AG5" s="43"/>
      <c r="AH5" s="56"/>
      <c r="AI5" s="46" t="s">
        <v>258</v>
      </c>
      <c r="AJ5" s="1"/>
      <c r="AK5" s="1"/>
      <c r="AL5" s="1"/>
      <c r="AM5" s="1"/>
      <c r="AN5" s="1"/>
      <c r="AO5" s="1"/>
      <c r="AP5" s="1"/>
    </row>
    <row r="6" spans="2:55" s="19" customFormat="1" ht="15.75" x14ac:dyDescent="0.25">
      <c r="B6" s="158"/>
      <c r="C6" s="178"/>
      <c r="D6" s="160"/>
      <c r="E6" s="135"/>
      <c r="F6" s="179"/>
      <c r="G6" s="179"/>
      <c r="H6" s="179"/>
      <c r="I6" s="179"/>
      <c r="J6" s="179"/>
      <c r="K6" s="179"/>
      <c r="L6" s="179"/>
      <c r="M6" s="179"/>
      <c r="N6" s="137"/>
      <c r="O6" s="47" t="s">
        <v>262</v>
      </c>
      <c r="P6" s="47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D6" s="1"/>
      <c r="AE6" s="1"/>
      <c r="AF6" s="1"/>
      <c r="AG6" s="1"/>
      <c r="AH6" s="1"/>
      <c r="AI6" s="46" t="s">
        <v>299</v>
      </c>
      <c r="AJ6" s="1"/>
      <c r="AK6" s="1"/>
      <c r="AL6" s="1"/>
      <c r="AM6" s="1"/>
      <c r="AN6" s="1"/>
      <c r="AO6" s="1"/>
      <c r="AP6" s="1"/>
    </row>
    <row r="7" spans="2:55" s="19" customFormat="1" ht="14.25" x14ac:dyDescent="0.25">
      <c r="B7" s="158"/>
      <c r="C7" s="178"/>
      <c r="D7" s="160"/>
      <c r="E7" s="135"/>
      <c r="F7" s="179"/>
      <c r="G7" s="179"/>
      <c r="H7" s="179"/>
      <c r="I7" s="179"/>
      <c r="J7" s="179"/>
      <c r="K7" s="179"/>
      <c r="L7" s="179"/>
      <c r="M7" s="179"/>
      <c r="N7" s="137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D7" s="1"/>
      <c r="AE7" s="1"/>
      <c r="AF7" s="1"/>
      <c r="AG7" s="1"/>
      <c r="AH7" s="1"/>
      <c r="AI7" s="46" t="s">
        <v>300</v>
      </c>
      <c r="AJ7" s="1"/>
      <c r="AK7" s="1"/>
      <c r="AL7" s="1"/>
      <c r="AM7" s="1"/>
      <c r="AN7" s="1"/>
      <c r="AO7" s="1"/>
      <c r="AP7" s="1"/>
    </row>
    <row r="8" spans="2:55" ht="14.25" x14ac:dyDescent="0.25">
      <c r="B8" s="158"/>
      <c r="C8" s="178"/>
      <c r="D8" s="160"/>
      <c r="E8" s="135"/>
      <c r="F8" s="179"/>
      <c r="G8" s="179"/>
      <c r="H8" s="179"/>
      <c r="I8" s="179"/>
      <c r="J8" s="179"/>
      <c r="K8" s="179"/>
      <c r="L8" s="179"/>
      <c r="M8" s="179"/>
      <c r="N8" s="137"/>
      <c r="AC8" s="19"/>
      <c r="AI8" s="46" t="s">
        <v>301</v>
      </c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</row>
    <row r="9" spans="2:55" ht="13.5" customHeight="1" x14ac:dyDescent="0.25">
      <c r="B9" s="161"/>
      <c r="C9" s="162"/>
      <c r="D9" s="163"/>
      <c r="E9" s="138"/>
      <c r="F9" s="139"/>
      <c r="G9" s="139"/>
      <c r="H9" s="139"/>
      <c r="I9" s="139"/>
      <c r="J9" s="139"/>
      <c r="K9" s="139"/>
      <c r="L9" s="139"/>
      <c r="M9" s="139"/>
      <c r="N9" s="140"/>
      <c r="AI9" s="46" t="s">
        <v>257</v>
      </c>
      <c r="AS9" s="19"/>
      <c r="AT9" s="19"/>
      <c r="AU9" s="19"/>
    </row>
    <row r="10" spans="2:55" ht="14.25" customHeight="1" x14ac:dyDescent="0.15">
      <c r="B10" s="155">
        <v>74910018</v>
      </c>
      <c r="C10" s="164"/>
      <c r="D10" s="165"/>
      <c r="E10" s="132" t="s">
        <v>101</v>
      </c>
      <c r="F10" s="147"/>
      <c r="G10" s="147"/>
      <c r="H10" s="147"/>
      <c r="I10" s="147"/>
      <c r="J10" s="147"/>
      <c r="K10" s="147"/>
      <c r="L10" s="147"/>
      <c r="M10" s="147"/>
      <c r="N10" s="148"/>
      <c r="AI10" s="45" t="s">
        <v>259</v>
      </c>
      <c r="AS10" s="19"/>
      <c r="AT10" s="19"/>
      <c r="AU10" s="19"/>
    </row>
    <row r="11" spans="2:55" x14ac:dyDescent="0.15">
      <c r="B11" s="166"/>
      <c r="C11" s="167"/>
      <c r="D11" s="168"/>
      <c r="E11" s="149"/>
      <c r="F11" s="150"/>
      <c r="G11" s="150"/>
      <c r="H11" s="150"/>
      <c r="I11" s="150"/>
      <c r="J11" s="150"/>
      <c r="K11" s="150"/>
      <c r="L11" s="150"/>
      <c r="M11" s="150"/>
      <c r="N11" s="151"/>
      <c r="AT11" s="19"/>
      <c r="AU11" s="19"/>
    </row>
    <row r="12" spans="2:55" x14ac:dyDescent="0.15">
      <c r="B12" s="166"/>
      <c r="C12" s="167"/>
      <c r="D12" s="168"/>
      <c r="E12" s="149"/>
      <c r="F12" s="150"/>
      <c r="G12" s="150"/>
      <c r="H12" s="150"/>
      <c r="I12" s="150"/>
      <c r="J12" s="150"/>
      <c r="K12" s="150"/>
      <c r="L12" s="150"/>
      <c r="M12" s="150"/>
      <c r="N12" s="151"/>
      <c r="AT12" s="19"/>
      <c r="AU12" s="19"/>
    </row>
    <row r="13" spans="2:55" ht="14.25" customHeight="1" x14ac:dyDescent="0.15">
      <c r="B13" s="166"/>
      <c r="C13" s="167"/>
      <c r="D13" s="168"/>
      <c r="E13" s="149"/>
      <c r="F13" s="150"/>
      <c r="G13" s="150"/>
      <c r="H13" s="150"/>
      <c r="I13" s="150"/>
      <c r="J13" s="150"/>
      <c r="K13" s="150"/>
      <c r="L13" s="150"/>
      <c r="M13" s="150"/>
      <c r="N13" s="151"/>
      <c r="AI13" s="1" t="s">
        <v>260</v>
      </c>
    </row>
    <row r="14" spans="2:55" ht="14.25" customHeight="1" x14ac:dyDescent="0.15">
      <c r="B14" s="166"/>
      <c r="C14" s="167"/>
      <c r="D14" s="168"/>
      <c r="E14" s="149"/>
      <c r="F14" s="150"/>
      <c r="G14" s="150"/>
      <c r="H14" s="150"/>
      <c r="I14" s="150"/>
      <c r="J14" s="150"/>
      <c r="K14" s="150"/>
      <c r="L14" s="150"/>
      <c r="M14" s="150"/>
      <c r="N14" s="151"/>
    </row>
    <row r="15" spans="2:55" ht="13.5" customHeight="1" x14ac:dyDescent="0.15">
      <c r="B15" s="169"/>
      <c r="C15" s="170"/>
      <c r="D15" s="171"/>
      <c r="E15" s="152"/>
      <c r="F15" s="153"/>
      <c r="G15" s="153"/>
      <c r="H15" s="153"/>
      <c r="I15" s="153"/>
      <c r="J15" s="153"/>
      <c r="K15" s="153"/>
      <c r="L15" s="153"/>
      <c r="M15" s="153"/>
      <c r="N15" s="154"/>
    </row>
    <row r="16" spans="2:55" x14ac:dyDescent="0.15">
      <c r="G16" s="12"/>
      <c r="H16" s="11"/>
      <c r="AA16" s="19"/>
      <c r="AB16" s="19"/>
    </row>
    <row r="17" spans="2:69" ht="14.25" thickBot="1" x14ac:dyDescent="0.2">
      <c r="G17" s="12"/>
      <c r="H17" s="11"/>
      <c r="AA17" s="19"/>
      <c r="AB17" s="19"/>
    </row>
    <row r="18" spans="2:69" x14ac:dyDescent="0.15">
      <c r="B18" s="174">
        <v>74910019</v>
      </c>
      <c r="C18" s="174"/>
      <c r="D18" s="175"/>
      <c r="E18" s="141" t="s">
        <v>98</v>
      </c>
      <c r="F18" s="142"/>
      <c r="G18" s="142"/>
      <c r="H18" s="142"/>
      <c r="I18" s="142"/>
      <c r="J18" s="143"/>
      <c r="K18" s="13"/>
      <c r="L18" s="13"/>
      <c r="M18" s="13"/>
      <c r="N18" s="13"/>
      <c r="O18" s="13"/>
      <c r="P18" s="172">
        <v>74910020</v>
      </c>
      <c r="Q18" s="172"/>
      <c r="R18" s="173"/>
      <c r="S18" s="141" t="s">
        <v>99</v>
      </c>
      <c r="T18" s="142"/>
      <c r="U18" s="142"/>
      <c r="V18" s="142"/>
      <c r="W18" s="142"/>
      <c r="X18" s="143"/>
      <c r="AA18" s="19"/>
      <c r="AB18" s="19"/>
    </row>
    <row r="19" spans="2:69" ht="14.25" thickBot="1" x14ac:dyDescent="0.2">
      <c r="B19" s="174"/>
      <c r="C19" s="174"/>
      <c r="D19" s="175"/>
      <c r="E19" s="144"/>
      <c r="F19" s="145"/>
      <c r="G19" s="145"/>
      <c r="H19" s="145"/>
      <c r="I19" s="145"/>
      <c r="J19" s="146"/>
      <c r="K19" s="10"/>
      <c r="L19" s="10"/>
      <c r="M19" s="10"/>
      <c r="N19" s="10"/>
      <c r="P19" s="174"/>
      <c r="Q19" s="174"/>
      <c r="R19" s="175"/>
      <c r="S19" s="144"/>
      <c r="T19" s="145"/>
      <c r="U19" s="145"/>
      <c r="V19" s="145"/>
      <c r="W19" s="145"/>
      <c r="X19" s="146"/>
      <c r="AA19" s="19"/>
      <c r="AB19" s="19"/>
      <c r="AC19" s="19"/>
      <c r="AD19" s="19"/>
    </row>
    <row r="20" spans="2:69" x14ac:dyDescent="0.15">
      <c r="E20" s="19"/>
      <c r="F20" s="19"/>
      <c r="G20" s="20"/>
      <c r="H20" s="21"/>
      <c r="I20" s="19"/>
      <c r="J20" s="19"/>
      <c r="U20" s="22"/>
      <c r="AA20" s="19"/>
      <c r="AB20" s="19"/>
      <c r="AC20" s="19"/>
      <c r="AD20" s="19"/>
    </row>
    <row r="21" spans="2:69" x14ac:dyDescent="0.15">
      <c r="G21" s="12"/>
      <c r="M21" s="19"/>
      <c r="N21" s="19"/>
      <c r="U21" s="12"/>
      <c r="AA21" s="19"/>
      <c r="AB21" s="19"/>
      <c r="AS21" s="19"/>
      <c r="AT21" s="19"/>
      <c r="AU21" s="19"/>
    </row>
    <row r="22" spans="2:69" x14ac:dyDescent="0.15">
      <c r="G22" s="12"/>
      <c r="M22" s="19"/>
      <c r="N22" s="19"/>
      <c r="U22" s="12"/>
      <c r="AA22" s="19"/>
      <c r="AB22" s="19"/>
      <c r="AS22" s="19"/>
      <c r="AT22" s="19"/>
      <c r="AU22" s="19"/>
    </row>
    <row r="23" spans="2:69" x14ac:dyDescent="0.15">
      <c r="B23" s="155">
        <v>74910021</v>
      </c>
      <c r="C23" s="156"/>
      <c r="D23" s="157"/>
      <c r="E23" s="132" t="s">
        <v>102</v>
      </c>
      <c r="F23" s="133"/>
      <c r="G23" s="133"/>
      <c r="H23" s="133"/>
      <c r="I23" s="133"/>
      <c r="J23" s="133"/>
      <c r="K23" s="133"/>
      <c r="L23" s="133"/>
      <c r="M23" s="133"/>
      <c r="N23" s="134"/>
      <c r="P23" s="155">
        <v>74910025</v>
      </c>
      <c r="Q23" s="156"/>
      <c r="R23" s="157"/>
      <c r="S23" s="132" t="s">
        <v>109</v>
      </c>
      <c r="T23" s="133"/>
      <c r="U23" s="133"/>
      <c r="V23" s="133"/>
      <c r="W23" s="133"/>
      <c r="X23" s="133"/>
      <c r="Y23" s="133"/>
      <c r="Z23" s="133"/>
      <c r="AA23" s="133"/>
      <c r="AB23" s="134"/>
      <c r="AS23" s="19"/>
      <c r="AT23" s="19"/>
      <c r="AU23" s="19"/>
    </row>
    <row r="24" spans="2:69" x14ac:dyDescent="0.15">
      <c r="B24" s="158"/>
      <c r="C24" s="178"/>
      <c r="D24" s="160"/>
      <c r="E24" s="135"/>
      <c r="F24" s="179"/>
      <c r="G24" s="179"/>
      <c r="H24" s="179"/>
      <c r="I24" s="179"/>
      <c r="J24" s="179"/>
      <c r="K24" s="179"/>
      <c r="L24" s="179"/>
      <c r="M24" s="179"/>
      <c r="N24" s="137"/>
      <c r="P24" s="158"/>
      <c r="Q24" s="178"/>
      <c r="R24" s="160"/>
      <c r="S24" s="135"/>
      <c r="T24" s="179"/>
      <c r="U24" s="179"/>
      <c r="V24" s="179"/>
      <c r="W24" s="179"/>
      <c r="X24" s="179"/>
      <c r="Y24" s="179"/>
      <c r="Z24" s="179"/>
      <c r="AA24" s="179"/>
      <c r="AB24" s="137"/>
      <c r="AS24" s="19"/>
      <c r="AT24" s="19"/>
      <c r="AU24" s="19"/>
    </row>
    <row r="25" spans="2:69" x14ac:dyDescent="0.15">
      <c r="B25" s="158"/>
      <c r="C25" s="178"/>
      <c r="D25" s="160"/>
      <c r="E25" s="135"/>
      <c r="F25" s="179"/>
      <c r="G25" s="179"/>
      <c r="H25" s="179"/>
      <c r="I25" s="179"/>
      <c r="J25" s="179"/>
      <c r="K25" s="179"/>
      <c r="L25" s="179"/>
      <c r="M25" s="179"/>
      <c r="N25" s="137"/>
      <c r="P25" s="158"/>
      <c r="Q25" s="178"/>
      <c r="R25" s="160"/>
      <c r="S25" s="135"/>
      <c r="T25" s="179"/>
      <c r="U25" s="179"/>
      <c r="V25" s="179"/>
      <c r="W25" s="179"/>
      <c r="X25" s="179"/>
      <c r="Y25" s="179"/>
      <c r="Z25" s="179"/>
      <c r="AA25" s="179"/>
      <c r="AB25" s="137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</row>
    <row r="26" spans="2:69" ht="13.5" customHeight="1" x14ac:dyDescent="0.15">
      <c r="B26" s="158"/>
      <c r="C26" s="178"/>
      <c r="D26" s="160"/>
      <c r="E26" s="135"/>
      <c r="F26" s="179"/>
      <c r="G26" s="179"/>
      <c r="H26" s="179"/>
      <c r="I26" s="179"/>
      <c r="J26" s="179"/>
      <c r="K26" s="179"/>
      <c r="L26" s="179"/>
      <c r="M26" s="179"/>
      <c r="N26" s="137"/>
      <c r="P26" s="158"/>
      <c r="Q26" s="178"/>
      <c r="R26" s="160"/>
      <c r="S26" s="135"/>
      <c r="T26" s="179"/>
      <c r="U26" s="179"/>
      <c r="V26" s="179"/>
      <c r="W26" s="179"/>
      <c r="X26" s="179"/>
      <c r="Y26" s="179"/>
      <c r="Z26" s="179"/>
      <c r="AA26" s="179"/>
      <c r="AB26" s="137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</row>
    <row r="27" spans="2:69" x14ac:dyDescent="0.15">
      <c r="B27" s="158"/>
      <c r="C27" s="178"/>
      <c r="D27" s="160"/>
      <c r="E27" s="135"/>
      <c r="F27" s="179"/>
      <c r="G27" s="179"/>
      <c r="H27" s="179"/>
      <c r="I27" s="179"/>
      <c r="J27" s="179"/>
      <c r="K27" s="179"/>
      <c r="L27" s="179"/>
      <c r="M27" s="179"/>
      <c r="N27" s="137"/>
      <c r="P27" s="158"/>
      <c r="Q27" s="178"/>
      <c r="R27" s="160"/>
      <c r="S27" s="135"/>
      <c r="T27" s="179"/>
      <c r="U27" s="179"/>
      <c r="V27" s="179"/>
      <c r="W27" s="179"/>
      <c r="X27" s="179"/>
      <c r="Y27" s="179"/>
      <c r="Z27" s="179"/>
      <c r="AA27" s="179"/>
      <c r="AB27" s="137"/>
      <c r="AS27" s="19"/>
      <c r="AT27" s="19"/>
      <c r="AU27" s="19"/>
    </row>
    <row r="28" spans="2:69" x14ac:dyDescent="0.15">
      <c r="B28" s="161"/>
      <c r="C28" s="162"/>
      <c r="D28" s="163"/>
      <c r="E28" s="138"/>
      <c r="F28" s="139"/>
      <c r="G28" s="139"/>
      <c r="H28" s="139"/>
      <c r="I28" s="139"/>
      <c r="J28" s="139"/>
      <c r="K28" s="139"/>
      <c r="L28" s="139"/>
      <c r="M28" s="139"/>
      <c r="N28" s="140"/>
      <c r="P28" s="161"/>
      <c r="Q28" s="162"/>
      <c r="R28" s="163"/>
      <c r="S28" s="138"/>
      <c r="T28" s="139"/>
      <c r="U28" s="139"/>
      <c r="V28" s="139"/>
      <c r="W28" s="139"/>
      <c r="X28" s="139"/>
      <c r="Y28" s="139"/>
      <c r="Z28" s="139"/>
      <c r="AA28" s="139"/>
      <c r="AB28" s="140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</row>
    <row r="29" spans="2:69" ht="13.5" customHeight="1" x14ac:dyDescent="0.15">
      <c r="B29" s="155">
        <v>74910022</v>
      </c>
      <c r="C29" s="164"/>
      <c r="D29" s="165"/>
      <c r="E29" s="132" t="s">
        <v>104</v>
      </c>
      <c r="F29" s="147"/>
      <c r="G29" s="147"/>
      <c r="H29" s="147"/>
      <c r="I29" s="147"/>
      <c r="J29" s="147"/>
      <c r="K29" s="147"/>
      <c r="L29" s="147"/>
      <c r="M29" s="147"/>
      <c r="N29" s="148"/>
      <c r="P29" s="155">
        <v>74910026</v>
      </c>
      <c r="Q29" s="164"/>
      <c r="R29" s="165"/>
      <c r="S29" s="132" t="s">
        <v>110</v>
      </c>
      <c r="T29" s="147"/>
      <c r="U29" s="147"/>
      <c r="V29" s="147"/>
      <c r="W29" s="147"/>
      <c r="X29" s="147"/>
      <c r="Y29" s="147"/>
      <c r="Z29" s="147"/>
      <c r="AA29" s="147"/>
      <c r="AB29" s="148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</row>
    <row r="30" spans="2:69" ht="13.5" customHeight="1" x14ac:dyDescent="0.15">
      <c r="B30" s="166"/>
      <c r="C30" s="167"/>
      <c r="D30" s="168"/>
      <c r="E30" s="149"/>
      <c r="F30" s="150"/>
      <c r="G30" s="150"/>
      <c r="H30" s="150"/>
      <c r="I30" s="150"/>
      <c r="J30" s="150"/>
      <c r="K30" s="150"/>
      <c r="L30" s="150"/>
      <c r="M30" s="150"/>
      <c r="N30" s="151"/>
      <c r="P30" s="166"/>
      <c r="Q30" s="167"/>
      <c r="R30" s="168"/>
      <c r="S30" s="149"/>
      <c r="T30" s="150"/>
      <c r="U30" s="150"/>
      <c r="V30" s="150"/>
      <c r="W30" s="150"/>
      <c r="X30" s="150"/>
      <c r="Y30" s="150"/>
      <c r="Z30" s="150"/>
      <c r="AA30" s="150"/>
      <c r="AB30" s="151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</row>
    <row r="31" spans="2:69" ht="13.5" customHeight="1" x14ac:dyDescent="0.15">
      <c r="B31" s="166"/>
      <c r="C31" s="167"/>
      <c r="D31" s="168"/>
      <c r="E31" s="149"/>
      <c r="F31" s="150"/>
      <c r="G31" s="150"/>
      <c r="H31" s="150"/>
      <c r="I31" s="150"/>
      <c r="J31" s="150"/>
      <c r="K31" s="150"/>
      <c r="L31" s="150"/>
      <c r="M31" s="150"/>
      <c r="N31" s="151"/>
      <c r="P31" s="166"/>
      <c r="Q31" s="167"/>
      <c r="R31" s="168"/>
      <c r="S31" s="149"/>
      <c r="T31" s="150"/>
      <c r="U31" s="150"/>
      <c r="V31" s="150"/>
      <c r="W31" s="150"/>
      <c r="X31" s="150"/>
      <c r="Y31" s="150"/>
      <c r="Z31" s="150"/>
      <c r="AA31" s="150"/>
      <c r="AB31" s="151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</row>
    <row r="32" spans="2:69" ht="13.5" customHeight="1" x14ac:dyDescent="0.15">
      <c r="B32" s="166"/>
      <c r="C32" s="167"/>
      <c r="D32" s="168"/>
      <c r="E32" s="149"/>
      <c r="F32" s="150"/>
      <c r="G32" s="150"/>
      <c r="H32" s="150"/>
      <c r="I32" s="150"/>
      <c r="J32" s="150"/>
      <c r="K32" s="150"/>
      <c r="L32" s="150"/>
      <c r="M32" s="150"/>
      <c r="N32" s="151"/>
      <c r="P32" s="166"/>
      <c r="Q32" s="167"/>
      <c r="R32" s="168"/>
      <c r="S32" s="149"/>
      <c r="T32" s="150"/>
      <c r="U32" s="150"/>
      <c r="V32" s="150"/>
      <c r="W32" s="150"/>
      <c r="X32" s="150"/>
      <c r="Y32" s="150"/>
      <c r="Z32" s="150"/>
      <c r="AA32" s="150"/>
      <c r="AB32" s="151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</row>
    <row r="33" spans="2:69" ht="13.5" customHeight="1" x14ac:dyDescent="0.15">
      <c r="B33" s="166"/>
      <c r="C33" s="167"/>
      <c r="D33" s="168"/>
      <c r="E33" s="149"/>
      <c r="F33" s="150"/>
      <c r="G33" s="150"/>
      <c r="H33" s="150"/>
      <c r="I33" s="150"/>
      <c r="J33" s="150"/>
      <c r="K33" s="150"/>
      <c r="L33" s="150"/>
      <c r="M33" s="150"/>
      <c r="N33" s="151"/>
      <c r="P33" s="166"/>
      <c r="Q33" s="167"/>
      <c r="R33" s="168"/>
      <c r="S33" s="149"/>
      <c r="T33" s="150"/>
      <c r="U33" s="150"/>
      <c r="V33" s="150"/>
      <c r="W33" s="150"/>
      <c r="X33" s="150"/>
      <c r="Y33" s="150"/>
      <c r="Z33" s="150"/>
      <c r="AA33" s="150"/>
      <c r="AB33" s="151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</row>
    <row r="34" spans="2:69" ht="13.5" customHeight="1" x14ac:dyDescent="0.15">
      <c r="B34" s="169"/>
      <c r="C34" s="170"/>
      <c r="D34" s="171"/>
      <c r="E34" s="152"/>
      <c r="F34" s="153"/>
      <c r="G34" s="153"/>
      <c r="H34" s="153"/>
      <c r="I34" s="153"/>
      <c r="J34" s="153"/>
      <c r="K34" s="153"/>
      <c r="L34" s="153"/>
      <c r="M34" s="153"/>
      <c r="N34" s="154"/>
      <c r="P34" s="169"/>
      <c r="Q34" s="170"/>
      <c r="R34" s="171"/>
      <c r="S34" s="152"/>
      <c r="T34" s="153"/>
      <c r="U34" s="153"/>
      <c r="V34" s="153"/>
      <c r="W34" s="153"/>
      <c r="X34" s="153"/>
      <c r="Y34" s="153"/>
      <c r="Z34" s="153"/>
      <c r="AA34" s="153"/>
      <c r="AB34" s="154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</row>
    <row r="35" spans="2:69" ht="13.5" customHeight="1" x14ac:dyDescent="0.15">
      <c r="B35" s="155">
        <v>74910023</v>
      </c>
      <c r="C35" s="164"/>
      <c r="D35" s="165"/>
      <c r="E35" s="132" t="s">
        <v>108</v>
      </c>
      <c r="F35" s="147"/>
      <c r="G35" s="147"/>
      <c r="H35" s="147"/>
      <c r="I35" s="147"/>
      <c r="J35" s="147"/>
      <c r="K35" s="147"/>
      <c r="L35" s="147"/>
      <c r="M35" s="147"/>
      <c r="N35" s="148"/>
      <c r="P35" s="155">
        <v>74910027</v>
      </c>
      <c r="Q35" s="164"/>
      <c r="R35" s="165"/>
      <c r="S35" s="132" t="s">
        <v>111</v>
      </c>
      <c r="T35" s="147"/>
      <c r="U35" s="147"/>
      <c r="V35" s="147"/>
      <c r="W35" s="147"/>
      <c r="X35" s="147"/>
      <c r="Y35" s="147"/>
      <c r="Z35" s="147"/>
      <c r="AA35" s="147"/>
      <c r="AB35" s="148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</row>
    <row r="36" spans="2:69" ht="13.5" customHeight="1" x14ac:dyDescent="0.15">
      <c r="B36" s="166"/>
      <c r="C36" s="167"/>
      <c r="D36" s="168"/>
      <c r="E36" s="149"/>
      <c r="F36" s="150"/>
      <c r="G36" s="150"/>
      <c r="H36" s="150"/>
      <c r="I36" s="150"/>
      <c r="J36" s="150"/>
      <c r="K36" s="150"/>
      <c r="L36" s="150"/>
      <c r="M36" s="150"/>
      <c r="N36" s="151"/>
      <c r="P36" s="166"/>
      <c r="Q36" s="167"/>
      <c r="R36" s="168"/>
      <c r="S36" s="149"/>
      <c r="T36" s="150"/>
      <c r="U36" s="150"/>
      <c r="V36" s="150"/>
      <c r="W36" s="150"/>
      <c r="X36" s="150"/>
      <c r="Y36" s="150"/>
      <c r="Z36" s="150"/>
      <c r="AA36" s="150"/>
      <c r="AB36" s="151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</row>
    <row r="37" spans="2:69" ht="13.5" customHeight="1" x14ac:dyDescent="0.15">
      <c r="B37" s="166"/>
      <c r="C37" s="167"/>
      <c r="D37" s="168"/>
      <c r="E37" s="149"/>
      <c r="F37" s="150"/>
      <c r="G37" s="150"/>
      <c r="H37" s="150"/>
      <c r="I37" s="150"/>
      <c r="J37" s="150"/>
      <c r="K37" s="150"/>
      <c r="L37" s="150"/>
      <c r="M37" s="150"/>
      <c r="N37" s="151"/>
      <c r="P37" s="166"/>
      <c r="Q37" s="167"/>
      <c r="R37" s="168"/>
      <c r="S37" s="149"/>
      <c r="T37" s="150"/>
      <c r="U37" s="150"/>
      <c r="V37" s="150"/>
      <c r="W37" s="150"/>
      <c r="X37" s="150"/>
      <c r="Y37" s="150"/>
      <c r="Z37" s="150"/>
      <c r="AA37" s="150"/>
      <c r="AB37" s="151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</row>
    <row r="38" spans="2:69" ht="13.5" customHeight="1" x14ac:dyDescent="0.15">
      <c r="B38" s="166"/>
      <c r="C38" s="167"/>
      <c r="D38" s="168"/>
      <c r="E38" s="149"/>
      <c r="F38" s="150"/>
      <c r="G38" s="150"/>
      <c r="H38" s="150"/>
      <c r="I38" s="150"/>
      <c r="J38" s="150"/>
      <c r="K38" s="150"/>
      <c r="L38" s="150"/>
      <c r="M38" s="150"/>
      <c r="N38" s="151"/>
      <c r="P38" s="166"/>
      <c r="Q38" s="167"/>
      <c r="R38" s="168"/>
      <c r="S38" s="149"/>
      <c r="T38" s="150"/>
      <c r="U38" s="150"/>
      <c r="V38" s="150"/>
      <c r="W38" s="150"/>
      <c r="X38" s="150"/>
      <c r="Y38" s="150"/>
      <c r="Z38" s="150"/>
      <c r="AA38" s="150"/>
      <c r="AB38" s="151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</row>
    <row r="39" spans="2:69" ht="13.5" customHeight="1" x14ac:dyDescent="0.15">
      <c r="B39" s="166"/>
      <c r="C39" s="167"/>
      <c r="D39" s="168"/>
      <c r="E39" s="149"/>
      <c r="F39" s="150"/>
      <c r="G39" s="150"/>
      <c r="H39" s="150"/>
      <c r="I39" s="150"/>
      <c r="J39" s="150"/>
      <c r="K39" s="150"/>
      <c r="L39" s="150"/>
      <c r="M39" s="150"/>
      <c r="N39" s="151"/>
      <c r="P39" s="166"/>
      <c r="Q39" s="167"/>
      <c r="R39" s="168"/>
      <c r="S39" s="149"/>
      <c r="T39" s="150"/>
      <c r="U39" s="150"/>
      <c r="V39" s="150"/>
      <c r="W39" s="150"/>
      <c r="X39" s="150"/>
      <c r="Y39" s="150"/>
      <c r="Z39" s="150"/>
      <c r="AA39" s="150"/>
      <c r="AB39" s="151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</row>
    <row r="40" spans="2:69" ht="13.5" customHeight="1" x14ac:dyDescent="0.15">
      <c r="B40" s="169"/>
      <c r="C40" s="170"/>
      <c r="D40" s="171"/>
      <c r="E40" s="152"/>
      <c r="F40" s="153"/>
      <c r="G40" s="153"/>
      <c r="H40" s="153"/>
      <c r="I40" s="153"/>
      <c r="J40" s="153"/>
      <c r="K40" s="153"/>
      <c r="L40" s="153"/>
      <c r="M40" s="153"/>
      <c r="N40" s="154"/>
      <c r="P40" s="169"/>
      <c r="Q40" s="170"/>
      <c r="R40" s="171"/>
      <c r="S40" s="152"/>
      <c r="T40" s="153"/>
      <c r="U40" s="153"/>
      <c r="V40" s="153"/>
      <c r="W40" s="153"/>
      <c r="X40" s="153"/>
      <c r="Y40" s="153"/>
      <c r="Z40" s="153"/>
      <c r="AA40" s="153"/>
      <c r="AB40" s="154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</row>
    <row r="41" spans="2:69" ht="13.5" customHeight="1" x14ac:dyDescent="0.15">
      <c r="B41" s="155">
        <v>74910024</v>
      </c>
      <c r="C41" s="156"/>
      <c r="D41" s="157"/>
      <c r="E41" s="132" t="s">
        <v>107</v>
      </c>
      <c r="F41" s="133"/>
      <c r="G41" s="133"/>
      <c r="H41" s="133"/>
      <c r="I41" s="133"/>
      <c r="J41" s="133"/>
      <c r="K41" s="133"/>
      <c r="L41" s="133"/>
      <c r="M41" s="133"/>
      <c r="N41" s="134"/>
      <c r="P41" s="155">
        <v>74910028</v>
      </c>
      <c r="Q41" s="164"/>
      <c r="R41" s="165"/>
      <c r="S41" s="132" t="s">
        <v>290</v>
      </c>
      <c r="T41" s="147"/>
      <c r="U41" s="147"/>
      <c r="V41" s="147"/>
      <c r="W41" s="147"/>
      <c r="X41" s="147"/>
      <c r="Y41" s="147"/>
      <c r="Z41" s="147"/>
      <c r="AA41" s="147"/>
      <c r="AB41" s="148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</row>
    <row r="42" spans="2:69" ht="13.5" customHeight="1" x14ac:dyDescent="0.15">
      <c r="B42" s="158"/>
      <c r="C42" s="159"/>
      <c r="D42" s="160"/>
      <c r="E42" s="135"/>
      <c r="F42" s="136"/>
      <c r="G42" s="136"/>
      <c r="H42" s="136"/>
      <c r="I42" s="136"/>
      <c r="J42" s="136"/>
      <c r="K42" s="136"/>
      <c r="L42" s="136"/>
      <c r="M42" s="136"/>
      <c r="N42" s="137"/>
      <c r="P42" s="166"/>
      <c r="Q42" s="167"/>
      <c r="R42" s="168"/>
      <c r="S42" s="149"/>
      <c r="T42" s="150"/>
      <c r="U42" s="150"/>
      <c r="V42" s="150"/>
      <c r="W42" s="150"/>
      <c r="X42" s="150"/>
      <c r="Y42" s="150"/>
      <c r="Z42" s="150"/>
      <c r="AA42" s="150"/>
      <c r="AB42" s="151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</row>
    <row r="43" spans="2:69" ht="13.5" customHeight="1" x14ac:dyDescent="0.15">
      <c r="B43" s="158"/>
      <c r="C43" s="159"/>
      <c r="D43" s="160"/>
      <c r="E43" s="135"/>
      <c r="F43" s="136"/>
      <c r="G43" s="136"/>
      <c r="H43" s="136"/>
      <c r="I43" s="136"/>
      <c r="J43" s="136"/>
      <c r="K43" s="136"/>
      <c r="L43" s="136"/>
      <c r="M43" s="136"/>
      <c r="N43" s="137"/>
      <c r="P43" s="166"/>
      <c r="Q43" s="167"/>
      <c r="R43" s="168"/>
      <c r="S43" s="149"/>
      <c r="T43" s="150"/>
      <c r="U43" s="150"/>
      <c r="V43" s="150"/>
      <c r="W43" s="150"/>
      <c r="X43" s="150"/>
      <c r="Y43" s="150"/>
      <c r="Z43" s="150"/>
      <c r="AA43" s="150"/>
      <c r="AB43" s="151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</row>
    <row r="44" spans="2:69" ht="13.5" customHeight="1" x14ac:dyDescent="0.15">
      <c r="B44" s="158"/>
      <c r="C44" s="159"/>
      <c r="D44" s="160"/>
      <c r="E44" s="135"/>
      <c r="F44" s="136"/>
      <c r="G44" s="136"/>
      <c r="H44" s="136"/>
      <c r="I44" s="136"/>
      <c r="J44" s="136"/>
      <c r="K44" s="136"/>
      <c r="L44" s="136"/>
      <c r="M44" s="136"/>
      <c r="N44" s="137"/>
      <c r="P44" s="166"/>
      <c r="Q44" s="167"/>
      <c r="R44" s="168"/>
      <c r="S44" s="149"/>
      <c r="T44" s="150"/>
      <c r="U44" s="150"/>
      <c r="V44" s="150"/>
      <c r="W44" s="150"/>
      <c r="X44" s="150"/>
      <c r="Y44" s="150"/>
      <c r="Z44" s="150"/>
      <c r="AA44" s="150"/>
      <c r="AB44" s="151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</row>
    <row r="45" spans="2:69" ht="13.5" customHeight="1" x14ac:dyDescent="0.15">
      <c r="B45" s="158"/>
      <c r="C45" s="159"/>
      <c r="D45" s="160"/>
      <c r="E45" s="135"/>
      <c r="F45" s="136"/>
      <c r="G45" s="136"/>
      <c r="H45" s="136"/>
      <c r="I45" s="136"/>
      <c r="J45" s="136"/>
      <c r="K45" s="136"/>
      <c r="L45" s="136"/>
      <c r="M45" s="136"/>
      <c r="N45" s="137"/>
      <c r="P45" s="166"/>
      <c r="Q45" s="167"/>
      <c r="R45" s="168"/>
      <c r="S45" s="149"/>
      <c r="T45" s="150"/>
      <c r="U45" s="150"/>
      <c r="V45" s="150"/>
      <c r="W45" s="150"/>
      <c r="X45" s="150"/>
      <c r="Y45" s="150"/>
      <c r="Z45" s="150"/>
      <c r="AA45" s="150"/>
      <c r="AB45" s="151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</row>
    <row r="46" spans="2:69" ht="13.5" customHeight="1" x14ac:dyDescent="0.15">
      <c r="B46" s="161"/>
      <c r="C46" s="162"/>
      <c r="D46" s="163"/>
      <c r="E46" s="138"/>
      <c r="F46" s="139"/>
      <c r="G46" s="139"/>
      <c r="H46" s="139"/>
      <c r="I46" s="139"/>
      <c r="J46" s="139"/>
      <c r="K46" s="139"/>
      <c r="L46" s="139"/>
      <c r="M46" s="139"/>
      <c r="N46" s="140"/>
      <c r="P46" s="169"/>
      <c r="Q46" s="170"/>
      <c r="R46" s="171"/>
      <c r="S46" s="152"/>
      <c r="T46" s="153"/>
      <c r="U46" s="153"/>
      <c r="V46" s="153"/>
      <c r="W46" s="153"/>
      <c r="X46" s="153"/>
      <c r="Y46" s="153"/>
      <c r="Z46" s="153"/>
      <c r="AA46" s="153"/>
      <c r="AB46" s="154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</row>
    <row r="47" spans="2:69" ht="13.5" customHeight="1" x14ac:dyDescent="0.15">
      <c r="H47" s="34"/>
      <c r="P47" s="155">
        <v>74910029</v>
      </c>
      <c r="Q47" s="164"/>
      <c r="R47" s="165"/>
      <c r="S47" s="132" t="s">
        <v>283</v>
      </c>
      <c r="T47" s="147"/>
      <c r="U47" s="147"/>
      <c r="V47" s="147"/>
      <c r="W47" s="147"/>
      <c r="X47" s="147"/>
      <c r="Y47" s="147"/>
      <c r="Z47" s="147"/>
      <c r="AA47" s="147"/>
      <c r="AB47" s="148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</row>
    <row r="48" spans="2:69" ht="13.5" customHeight="1" x14ac:dyDescent="0.15">
      <c r="H48" s="12"/>
      <c r="P48" s="166"/>
      <c r="Q48" s="167"/>
      <c r="R48" s="168"/>
      <c r="S48" s="149"/>
      <c r="T48" s="150"/>
      <c r="U48" s="150"/>
      <c r="V48" s="150"/>
      <c r="W48" s="150"/>
      <c r="X48" s="150"/>
      <c r="Y48" s="150"/>
      <c r="Z48" s="150"/>
      <c r="AA48" s="150"/>
      <c r="AB48" s="151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</row>
    <row r="49" spans="2:69" ht="13.5" customHeight="1" x14ac:dyDescent="0.15">
      <c r="H49" s="12"/>
      <c r="P49" s="166"/>
      <c r="Q49" s="167"/>
      <c r="R49" s="168"/>
      <c r="S49" s="149"/>
      <c r="T49" s="150"/>
      <c r="U49" s="150"/>
      <c r="V49" s="150"/>
      <c r="W49" s="150"/>
      <c r="X49" s="150"/>
      <c r="Y49" s="150"/>
      <c r="Z49" s="150"/>
      <c r="AA49" s="150"/>
      <c r="AB49" s="151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</row>
    <row r="50" spans="2:69" ht="13.5" customHeight="1" x14ac:dyDescent="0.15">
      <c r="H50" s="12"/>
      <c r="P50" s="166"/>
      <c r="Q50" s="167"/>
      <c r="R50" s="168"/>
      <c r="S50" s="149"/>
      <c r="T50" s="150"/>
      <c r="U50" s="150"/>
      <c r="V50" s="150"/>
      <c r="W50" s="150"/>
      <c r="X50" s="150"/>
      <c r="Y50" s="150"/>
      <c r="Z50" s="150"/>
      <c r="AA50" s="150"/>
      <c r="AB50" s="151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</row>
    <row r="51" spans="2:69" ht="13.5" customHeight="1" x14ac:dyDescent="0.15">
      <c r="H51" s="12"/>
      <c r="P51" s="166"/>
      <c r="Q51" s="167"/>
      <c r="R51" s="168"/>
      <c r="S51" s="149"/>
      <c r="T51" s="150"/>
      <c r="U51" s="150"/>
      <c r="V51" s="150"/>
      <c r="W51" s="150"/>
      <c r="X51" s="150"/>
      <c r="Y51" s="150"/>
      <c r="Z51" s="150"/>
      <c r="AA51" s="150"/>
      <c r="AB51" s="151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</row>
    <row r="52" spans="2:69" ht="13.5" customHeight="1" x14ac:dyDescent="0.15">
      <c r="H52" s="12"/>
      <c r="P52" s="169"/>
      <c r="Q52" s="170"/>
      <c r="R52" s="171"/>
      <c r="S52" s="152"/>
      <c r="T52" s="153"/>
      <c r="U52" s="153"/>
      <c r="V52" s="153"/>
      <c r="W52" s="153"/>
      <c r="X52" s="153"/>
      <c r="Y52" s="153"/>
      <c r="Z52" s="153"/>
      <c r="AA52" s="153"/>
      <c r="AB52" s="154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</row>
    <row r="53" spans="2:69" ht="13.5" customHeight="1" x14ac:dyDescent="0.15">
      <c r="H53" s="12"/>
      <c r="I53" s="36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37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</row>
    <row r="54" spans="2:69" ht="13.5" customHeight="1" thickBot="1" x14ac:dyDescent="0.2">
      <c r="H54" s="12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</row>
    <row r="55" spans="2:69" ht="13.5" customHeight="1" x14ac:dyDescent="0.15">
      <c r="E55" s="1">
        <v>74910030</v>
      </c>
      <c r="F55" s="141" t="s">
        <v>276</v>
      </c>
      <c r="G55" s="142"/>
      <c r="H55" s="142"/>
      <c r="I55" s="142"/>
      <c r="J55" s="142"/>
      <c r="K55" s="143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</row>
    <row r="56" spans="2:69" ht="12.75" customHeight="1" thickBot="1" x14ac:dyDescent="0.2">
      <c r="F56" s="144"/>
      <c r="G56" s="145"/>
      <c r="H56" s="145"/>
      <c r="I56" s="145"/>
      <c r="J56" s="145"/>
      <c r="K56" s="146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</row>
    <row r="57" spans="2:69" ht="13.5" customHeight="1" x14ac:dyDescent="0.15">
      <c r="H57" s="12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</row>
    <row r="58" spans="2:69" ht="13.5" customHeight="1" x14ac:dyDescent="0.15">
      <c r="H58" s="35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</row>
    <row r="59" spans="2:69" ht="13.5" customHeight="1" x14ac:dyDescent="0.15">
      <c r="B59" s="155">
        <v>74910031</v>
      </c>
      <c r="C59" s="164"/>
      <c r="D59" s="165"/>
      <c r="E59" s="132" t="s">
        <v>106</v>
      </c>
      <c r="F59" s="147"/>
      <c r="G59" s="147"/>
      <c r="H59" s="147"/>
      <c r="I59" s="147"/>
      <c r="J59" s="147"/>
      <c r="K59" s="147"/>
      <c r="L59" s="147"/>
      <c r="M59" s="147"/>
      <c r="N59" s="148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</row>
    <row r="60" spans="2:69" ht="13.5" customHeight="1" x14ac:dyDescent="0.15">
      <c r="B60" s="166"/>
      <c r="C60" s="167"/>
      <c r="D60" s="168"/>
      <c r="E60" s="149"/>
      <c r="F60" s="150"/>
      <c r="G60" s="150"/>
      <c r="H60" s="150"/>
      <c r="I60" s="150"/>
      <c r="J60" s="150"/>
      <c r="K60" s="150"/>
      <c r="L60" s="150"/>
      <c r="M60" s="150"/>
      <c r="N60" s="151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</row>
    <row r="61" spans="2:69" ht="13.5" customHeight="1" x14ac:dyDescent="0.15">
      <c r="B61" s="166"/>
      <c r="C61" s="167"/>
      <c r="D61" s="168"/>
      <c r="E61" s="149"/>
      <c r="F61" s="150"/>
      <c r="G61" s="150"/>
      <c r="H61" s="150"/>
      <c r="I61" s="150"/>
      <c r="J61" s="150"/>
      <c r="K61" s="150"/>
      <c r="L61" s="150"/>
      <c r="M61" s="150"/>
      <c r="N61" s="151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</row>
    <row r="62" spans="2:69" ht="13.5" customHeight="1" x14ac:dyDescent="0.15">
      <c r="B62" s="166"/>
      <c r="C62" s="167"/>
      <c r="D62" s="168"/>
      <c r="E62" s="149"/>
      <c r="F62" s="150"/>
      <c r="G62" s="150"/>
      <c r="H62" s="150"/>
      <c r="I62" s="150"/>
      <c r="J62" s="150"/>
      <c r="K62" s="150"/>
      <c r="L62" s="150"/>
      <c r="M62" s="150"/>
      <c r="N62" s="151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</row>
    <row r="63" spans="2:69" ht="13.5" customHeight="1" x14ac:dyDescent="0.15">
      <c r="B63" s="166"/>
      <c r="C63" s="167"/>
      <c r="D63" s="168"/>
      <c r="E63" s="149"/>
      <c r="F63" s="150"/>
      <c r="G63" s="150"/>
      <c r="H63" s="150"/>
      <c r="I63" s="150"/>
      <c r="J63" s="150"/>
      <c r="K63" s="150"/>
      <c r="L63" s="150"/>
      <c r="M63" s="150"/>
      <c r="N63" s="151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</row>
    <row r="64" spans="2:69" ht="13.5" customHeight="1" x14ac:dyDescent="0.15">
      <c r="B64" s="169"/>
      <c r="C64" s="170"/>
      <c r="D64" s="171"/>
      <c r="E64" s="152"/>
      <c r="F64" s="153"/>
      <c r="G64" s="153"/>
      <c r="H64" s="153"/>
      <c r="I64" s="153"/>
      <c r="J64" s="153"/>
      <c r="K64" s="153"/>
      <c r="L64" s="153"/>
      <c r="M64" s="153"/>
      <c r="N64" s="154"/>
      <c r="AA64" s="19"/>
      <c r="AB64" s="19"/>
      <c r="AC64" s="19"/>
      <c r="AD64" s="19"/>
      <c r="AE64" s="180"/>
      <c r="AF64" s="181"/>
      <c r="AG64" s="181"/>
      <c r="AH64" s="181"/>
      <c r="AI64" s="181"/>
      <c r="AJ64" s="181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</row>
    <row r="65" spans="2:69" ht="13.5" customHeight="1" x14ac:dyDescent="0.15">
      <c r="B65" s="155">
        <v>74910032</v>
      </c>
      <c r="C65" s="156"/>
      <c r="D65" s="157"/>
      <c r="E65" s="132" t="s">
        <v>105</v>
      </c>
      <c r="F65" s="133"/>
      <c r="G65" s="133"/>
      <c r="H65" s="133"/>
      <c r="I65" s="133"/>
      <c r="J65" s="133"/>
      <c r="K65" s="133"/>
      <c r="L65" s="133"/>
      <c r="M65" s="133"/>
      <c r="N65" s="134"/>
      <c r="AA65" s="19"/>
      <c r="AB65" s="19"/>
      <c r="AC65" s="19"/>
      <c r="AD65" s="19"/>
      <c r="AE65" s="181"/>
      <c r="AF65" s="181"/>
      <c r="AG65" s="181"/>
      <c r="AH65" s="181"/>
      <c r="AI65" s="181"/>
      <c r="AJ65" s="181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</row>
    <row r="66" spans="2:69" ht="13.5" customHeight="1" x14ac:dyDescent="0.15">
      <c r="B66" s="158"/>
      <c r="C66" s="159"/>
      <c r="D66" s="160"/>
      <c r="E66" s="135"/>
      <c r="F66" s="136"/>
      <c r="G66" s="136"/>
      <c r="H66" s="136"/>
      <c r="I66" s="136"/>
      <c r="J66" s="136"/>
      <c r="K66" s="136"/>
      <c r="L66" s="136"/>
      <c r="M66" s="136"/>
      <c r="N66" s="137"/>
      <c r="AA66" s="19"/>
      <c r="AB66" s="19"/>
      <c r="AC66" s="19"/>
      <c r="AD66" s="19"/>
      <c r="AE66" s="181"/>
      <c r="AF66" s="181"/>
      <c r="AG66" s="181"/>
      <c r="AH66" s="181"/>
      <c r="AI66" s="181"/>
      <c r="AJ66" s="181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</row>
    <row r="67" spans="2:69" ht="13.5" customHeight="1" x14ac:dyDescent="0.15">
      <c r="B67" s="158"/>
      <c r="C67" s="159"/>
      <c r="D67" s="160"/>
      <c r="E67" s="135"/>
      <c r="F67" s="136"/>
      <c r="G67" s="136"/>
      <c r="H67" s="136"/>
      <c r="I67" s="136"/>
      <c r="J67" s="136"/>
      <c r="K67" s="136"/>
      <c r="L67" s="136"/>
      <c r="M67" s="136"/>
      <c r="N67" s="137"/>
      <c r="AA67" s="19"/>
      <c r="AB67" s="19"/>
      <c r="AC67" s="19"/>
      <c r="AD67" s="19"/>
      <c r="AE67" s="181"/>
      <c r="AF67" s="181"/>
      <c r="AG67" s="181"/>
      <c r="AH67" s="181"/>
      <c r="AI67" s="181"/>
      <c r="AJ67" s="181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</row>
    <row r="68" spans="2:69" ht="13.5" customHeight="1" x14ac:dyDescent="0.15">
      <c r="B68" s="158"/>
      <c r="C68" s="159"/>
      <c r="D68" s="160"/>
      <c r="E68" s="135"/>
      <c r="F68" s="136"/>
      <c r="G68" s="136"/>
      <c r="H68" s="136"/>
      <c r="I68" s="136"/>
      <c r="J68" s="136"/>
      <c r="K68" s="136"/>
      <c r="L68" s="136"/>
      <c r="M68" s="136"/>
      <c r="N68" s="137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</row>
    <row r="69" spans="2:69" ht="13.5" customHeight="1" x14ac:dyDescent="0.15">
      <c r="B69" s="158"/>
      <c r="C69" s="159"/>
      <c r="D69" s="160"/>
      <c r="E69" s="135"/>
      <c r="F69" s="136"/>
      <c r="G69" s="136"/>
      <c r="H69" s="136"/>
      <c r="I69" s="136"/>
      <c r="J69" s="136"/>
      <c r="K69" s="136"/>
      <c r="L69" s="136"/>
      <c r="M69" s="136"/>
      <c r="N69" s="137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</row>
    <row r="70" spans="2:69" ht="13.5" customHeight="1" x14ac:dyDescent="0.15">
      <c r="B70" s="161"/>
      <c r="C70" s="162"/>
      <c r="D70" s="163"/>
      <c r="E70" s="138"/>
      <c r="F70" s="139"/>
      <c r="G70" s="139"/>
      <c r="H70" s="139"/>
      <c r="I70" s="139"/>
      <c r="J70" s="139"/>
      <c r="K70" s="139"/>
      <c r="L70" s="139"/>
      <c r="M70" s="139"/>
      <c r="N70" s="140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</row>
    <row r="71" spans="2:69" ht="13.5" customHeight="1" x14ac:dyDescent="0.15">
      <c r="B71" s="32"/>
      <c r="C71" s="32"/>
      <c r="D71" s="32"/>
      <c r="E71" s="33"/>
      <c r="F71" s="33"/>
      <c r="G71" s="33"/>
      <c r="H71" s="48"/>
      <c r="I71" s="33"/>
      <c r="J71" s="33"/>
      <c r="K71" s="33"/>
      <c r="L71" s="33"/>
      <c r="M71" s="33"/>
      <c r="N71" s="33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</row>
    <row r="72" spans="2:69" ht="13.5" customHeight="1" x14ac:dyDescent="0.15">
      <c r="B72" s="32"/>
      <c r="C72" s="32"/>
      <c r="D72" s="32"/>
      <c r="E72" s="202" t="s">
        <v>304</v>
      </c>
      <c r="F72" s="182"/>
      <c r="G72" s="182"/>
      <c r="H72" s="182"/>
      <c r="I72" s="182"/>
      <c r="J72" s="182"/>
      <c r="K72" s="182"/>
      <c r="L72" s="182"/>
      <c r="M72" s="182"/>
      <c r="N72" s="183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</row>
    <row r="73" spans="2:69" ht="13.5" customHeight="1" x14ac:dyDescent="0.15">
      <c r="B73" s="32"/>
      <c r="C73" s="32"/>
      <c r="D73" s="32"/>
      <c r="E73" s="184"/>
      <c r="F73" s="185"/>
      <c r="G73" s="185"/>
      <c r="H73" s="185"/>
      <c r="I73" s="185"/>
      <c r="J73" s="185"/>
      <c r="K73" s="185"/>
      <c r="L73" s="185"/>
      <c r="M73" s="185"/>
      <c r="N73" s="186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</row>
    <row r="74" spans="2:69" ht="13.5" customHeight="1" x14ac:dyDescent="0.15">
      <c r="B74" s="32"/>
      <c r="C74" s="32"/>
      <c r="D74" s="32"/>
      <c r="E74" s="184"/>
      <c r="F74" s="185"/>
      <c r="G74" s="185"/>
      <c r="H74" s="185"/>
      <c r="I74" s="185"/>
      <c r="J74" s="185"/>
      <c r="K74" s="185"/>
      <c r="L74" s="185"/>
      <c r="M74" s="185"/>
      <c r="N74" s="186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</row>
    <row r="75" spans="2:69" ht="13.5" customHeight="1" x14ac:dyDescent="0.15">
      <c r="B75" s="32"/>
      <c r="C75" s="32"/>
      <c r="D75" s="32"/>
      <c r="E75" s="187"/>
      <c r="F75" s="188"/>
      <c r="G75" s="188"/>
      <c r="H75" s="188"/>
      <c r="I75" s="188"/>
      <c r="J75" s="188"/>
      <c r="K75" s="188"/>
      <c r="L75" s="188"/>
      <c r="M75" s="188"/>
      <c r="N75" s="18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</row>
    <row r="76" spans="2:69" ht="13.5" customHeight="1" x14ac:dyDescent="0.15">
      <c r="B76" s="32"/>
      <c r="C76" s="32"/>
      <c r="D76" s="32"/>
      <c r="E76" s="33"/>
      <c r="F76" s="33"/>
      <c r="G76" s="33"/>
      <c r="H76" s="29"/>
      <c r="I76" s="33"/>
      <c r="J76" s="33"/>
      <c r="K76" s="33"/>
      <c r="L76" s="33"/>
      <c r="M76" s="33"/>
      <c r="N76" s="33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</row>
    <row r="77" spans="2:69" ht="13.5" customHeight="1" x14ac:dyDescent="0.15">
      <c r="B77" s="32"/>
      <c r="C77" s="32"/>
      <c r="D77" s="32"/>
      <c r="E77" s="33"/>
      <c r="F77" s="33"/>
      <c r="G77" s="33"/>
      <c r="H77" s="30"/>
      <c r="I77" s="33"/>
      <c r="J77" s="33"/>
      <c r="K77" s="33"/>
      <c r="L77" s="33"/>
      <c r="M77" s="33"/>
      <c r="N77" s="33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</row>
    <row r="78" spans="2:69" ht="13.5" customHeight="1" x14ac:dyDescent="0.15">
      <c r="B78" s="32"/>
      <c r="C78" s="32"/>
      <c r="D78" s="32"/>
      <c r="E78" s="33"/>
      <c r="F78" s="33"/>
      <c r="G78" s="33"/>
      <c r="H78" s="30"/>
      <c r="I78" s="33"/>
      <c r="J78" s="33"/>
      <c r="K78" s="33"/>
      <c r="L78" s="33"/>
      <c r="M78" s="33"/>
      <c r="N78" s="33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</row>
    <row r="79" spans="2:69" ht="13.5" customHeight="1" x14ac:dyDescent="0.15">
      <c r="B79" s="32"/>
      <c r="C79" s="32"/>
      <c r="D79" s="32"/>
      <c r="E79" s="33"/>
      <c r="F79" s="33"/>
      <c r="G79" s="33"/>
      <c r="H79" s="31"/>
      <c r="I79" s="33"/>
      <c r="J79" s="33"/>
      <c r="K79" s="33"/>
      <c r="L79" s="33"/>
      <c r="M79" s="33"/>
      <c r="N79" s="33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</row>
    <row r="80" spans="2:69" ht="13.5" customHeight="1" x14ac:dyDescent="0.15">
      <c r="B80" s="32"/>
      <c r="C80" s="32"/>
      <c r="D80" s="32"/>
      <c r="E80" s="126" t="s">
        <v>112</v>
      </c>
      <c r="F80" s="127"/>
      <c r="G80" s="127"/>
      <c r="H80" s="127"/>
      <c r="I80" s="127"/>
      <c r="J80" s="127"/>
      <c r="K80" s="127"/>
      <c r="L80" s="127"/>
      <c r="M80" s="127"/>
      <c r="N80" s="128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</row>
    <row r="81" spans="2:69" ht="13.5" customHeight="1" x14ac:dyDescent="0.15">
      <c r="B81" s="32"/>
      <c r="C81" s="32"/>
      <c r="D81" s="32"/>
      <c r="E81" s="129"/>
      <c r="F81" s="130"/>
      <c r="G81" s="130"/>
      <c r="H81" s="130"/>
      <c r="I81" s="130"/>
      <c r="J81" s="130"/>
      <c r="K81" s="130"/>
      <c r="L81" s="130"/>
      <c r="M81" s="130"/>
      <c r="N81" s="131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</row>
    <row r="82" spans="2:69" ht="13.5" customHeight="1" x14ac:dyDescent="0.15">
      <c r="B82" s="32"/>
      <c r="C82" s="32"/>
      <c r="D82" s="32"/>
      <c r="E82" s="33"/>
      <c r="F82" s="33"/>
      <c r="G82" s="33"/>
      <c r="H82" s="33"/>
      <c r="I82" s="33"/>
      <c r="J82" s="33"/>
      <c r="K82" s="33"/>
      <c r="L82" s="33"/>
      <c r="M82" s="33"/>
      <c r="N82" s="33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</row>
    <row r="83" spans="2:69" ht="13.5" customHeight="1" x14ac:dyDescent="0.15"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</row>
  </sheetData>
  <mergeCells count="38">
    <mergeCell ref="B29:D34"/>
    <mergeCell ref="AE64:AJ67"/>
    <mergeCell ref="E72:N75"/>
    <mergeCell ref="P23:R28"/>
    <mergeCell ref="S23:AB28"/>
    <mergeCell ref="B35:D40"/>
    <mergeCell ref="E35:N40"/>
    <mergeCell ref="P35:R40"/>
    <mergeCell ref="S35:AB40"/>
    <mergeCell ref="E29:N34"/>
    <mergeCell ref="P29:R34"/>
    <mergeCell ref="S29:AB34"/>
    <mergeCell ref="B41:D46"/>
    <mergeCell ref="B59:D64"/>
    <mergeCell ref="P41:R46"/>
    <mergeCell ref="S41:AB46"/>
    <mergeCell ref="B18:D18"/>
    <mergeCell ref="E18:J19"/>
    <mergeCell ref="B19:D19"/>
    <mergeCell ref="B23:D28"/>
    <mergeCell ref="E23:N28"/>
    <mergeCell ref="B1:D1"/>
    <mergeCell ref="E1:N1"/>
    <mergeCell ref="B4:D9"/>
    <mergeCell ref="E4:N9"/>
    <mergeCell ref="E10:N15"/>
    <mergeCell ref="B10:D15"/>
    <mergeCell ref="P47:R52"/>
    <mergeCell ref="S47:AB52"/>
    <mergeCell ref="P18:R18"/>
    <mergeCell ref="S18:X19"/>
    <mergeCell ref="P19:R19"/>
    <mergeCell ref="E80:N81"/>
    <mergeCell ref="E41:N46"/>
    <mergeCell ref="F55:K56"/>
    <mergeCell ref="E59:N64"/>
    <mergeCell ref="B65:D70"/>
    <mergeCell ref="E65:N70"/>
  </mergeCells>
  <phoneticPr fontId="1"/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C55F7-2837-4B1C-9583-1A3B00B34FAE}">
  <dimension ref="A1:N53"/>
  <sheetViews>
    <sheetView zoomScaleNormal="100" workbookViewId="0">
      <pane ySplit="1" topLeftCell="A7" activePane="bottomLeft" state="frozen"/>
      <selection pane="bottomLeft" activeCell="C36" sqref="C36"/>
    </sheetView>
  </sheetViews>
  <sheetFormatPr defaultRowHeight="12" x14ac:dyDescent="0.15"/>
  <cols>
    <col min="1" max="1" width="10.5" style="49" bestFit="1" customWidth="1"/>
    <col min="2" max="2" width="26.625" style="49" customWidth="1"/>
    <col min="3" max="3" width="9.5" style="64" bestFit="1" customWidth="1"/>
    <col min="4" max="4" width="10.5" style="49" bestFit="1" customWidth="1"/>
    <col min="5" max="5" width="26.625" style="49" customWidth="1"/>
    <col min="6" max="6" width="9.5" style="49" bestFit="1" customWidth="1"/>
    <col min="7" max="7" width="10.125" style="49" customWidth="1"/>
    <col min="8" max="8" width="26.625" style="49" customWidth="1"/>
    <col min="9" max="9" width="9" style="49"/>
    <col min="10" max="10" width="26.75" style="49" customWidth="1"/>
    <col min="11" max="12" width="9" style="49"/>
    <col min="13" max="13" width="26.75" style="49" customWidth="1"/>
    <col min="14" max="14" width="27" style="49" customWidth="1"/>
    <col min="15" max="16384" width="9" style="49"/>
  </cols>
  <sheetData>
    <row r="1" spans="1:14" x14ac:dyDescent="0.15">
      <c r="A1" s="49">
        <v>7491</v>
      </c>
      <c r="B1" s="49" t="s">
        <v>29</v>
      </c>
      <c r="D1" s="49" t="s">
        <v>292</v>
      </c>
      <c r="E1" s="49" t="s">
        <v>297</v>
      </c>
    </row>
    <row r="2" spans="1:14" x14ac:dyDescent="0.15">
      <c r="A2" s="49" t="s">
        <v>264</v>
      </c>
      <c r="B2" s="49" t="s">
        <v>265</v>
      </c>
      <c r="D2" s="49" t="s">
        <v>264</v>
      </c>
      <c r="E2" s="49" t="s">
        <v>265</v>
      </c>
      <c r="G2" s="49" t="s">
        <v>264</v>
      </c>
      <c r="H2" s="49" t="s">
        <v>265</v>
      </c>
      <c r="J2" s="49">
        <v>100202</v>
      </c>
    </row>
    <row r="3" spans="1:14" s="50" customFormat="1" x14ac:dyDescent="0.15">
      <c r="A3" s="60" t="s">
        <v>114</v>
      </c>
      <c r="C3" s="65"/>
      <c r="J3" s="51"/>
      <c r="K3" s="51"/>
      <c r="L3" s="51"/>
      <c r="M3" s="51"/>
      <c r="N3" s="51"/>
    </row>
    <row r="4" spans="1:14" ht="14.25" x14ac:dyDescent="0.15">
      <c r="J4" s="52" t="s">
        <v>250</v>
      </c>
      <c r="K4" s="53" t="s">
        <v>251</v>
      </c>
      <c r="L4" s="53" t="s">
        <v>252</v>
      </c>
      <c r="M4" s="53" t="s">
        <v>294</v>
      </c>
      <c r="N4" s="54" t="s">
        <v>253</v>
      </c>
    </row>
    <row r="5" spans="1:14" ht="14.25" customHeight="1" x14ac:dyDescent="0.15">
      <c r="A5" s="61">
        <v>74910001</v>
      </c>
      <c r="B5" s="196" t="s">
        <v>266</v>
      </c>
      <c r="C5" s="71"/>
      <c r="D5" s="67"/>
      <c r="E5" s="67"/>
      <c r="J5" s="55" t="s">
        <v>254</v>
      </c>
      <c r="K5" s="56" t="s">
        <v>263</v>
      </c>
      <c r="L5" s="57"/>
      <c r="M5" s="56" t="s">
        <v>295</v>
      </c>
      <c r="N5" s="58">
        <v>1</v>
      </c>
    </row>
    <row r="6" spans="1:14" ht="14.25" x14ac:dyDescent="0.25">
      <c r="A6" s="62"/>
      <c r="B6" s="197"/>
      <c r="C6" s="71" t="s">
        <v>190</v>
      </c>
      <c r="D6" s="68"/>
      <c r="E6" s="67"/>
      <c r="J6" s="55" t="s">
        <v>256</v>
      </c>
      <c r="K6" s="56"/>
      <c r="L6" s="56"/>
      <c r="M6" s="56"/>
      <c r="N6" s="46" t="s">
        <v>258</v>
      </c>
    </row>
    <row r="7" spans="1:14" ht="14.25" x14ac:dyDescent="0.25">
      <c r="A7" s="62"/>
      <c r="B7" s="197"/>
      <c r="C7" s="69" t="s">
        <v>268</v>
      </c>
      <c r="D7" s="68"/>
      <c r="E7" s="67"/>
      <c r="J7" s="59"/>
      <c r="K7" s="59"/>
      <c r="L7" s="59"/>
      <c r="M7" s="59"/>
      <c r="N7" s="46" t="s">
        <v>299</v>
      </c>
    </row>
    <row r="8" spans="1:14" ht="14.25" x14ac:dyDescent="0.25">
      <c r="A8" s="62"/>
      <c r="B8" s="197"/>
      <c r="C8" s="70" t="s">
        <v>267</v>
      </c>
      <c r="D8" s="67"/>
      <c r="E8" s="67"/>
      <c r="J8" s="59"/>
      <c r="K8" s="59"/>
      <c r="L8" s="59"/>
      <c r="M8" s="59"/>
      <c r="N8" s="46" t="s">
        <v>302</v>
      </c>
    </row>
    <row r="9" spans="1:14" ht="14.25" x14ac:dyDescent="0.25">
      <c r="A9" s="62"/>
      <c r="B9" s="197"/>
      <c r="J9" s="59"/>
      <c r="K9" s="59"/>
      <c r="L9" s="59"/>
      <c r="M9" s="59"/>
      <c r="N9" s="46" t="s">
        <v>303</v>
      </c>
    </row>
    <row r="10" spans="1:14" ht="14.25" x14ac:dyDescent="0.25">
      <c r="A10" s="63"/>
      <c r="B10" s="198"/>
      <c r="J10" s="59"/>
      <c r="K10" s="59"/>
      <c r="L10" s="59"/>
      <c r="M10" s="59"/>
      <c r="N10" s="46" t="s">
        <v>257</v>
      </c>
    </row>
    <row r="11" spans="1:14" ht="14.25" x14ac:dyDescent="0.15">
      <c r="B11" s="66" t="s">
        <v>280</v>
      </c>
      <c r="J11" s="59"/>
      <c r="K11" s="59"/>
      <c r="L11" s="59"/>
      <c r="M11" s="59"/>
      <c r="N11" s="58"/>
    </row>
    <row r="12" spans="1:14" ht="14.25" x14ac:dyDescent="0.15">
      <c r="A12" s="61">
        <v>74910002</v>
      </c>
      <c r="B12" s="196" t="s">
        <v>269</v>
      </c>
      <c r="J12" s="59"/>
      <c r="K12" s="59"/>
      <c r="L12" s="59"/>
      <c r="M12" s="59"/>
      <c r="N12" s="59"/>
    </row>
    <row r="13" spans="1:14" ht="14.25" x14ac:dyDescent="0.15">
      <c r="A13" s="62"/>
      <c r="B13" s="197"/>
      <c r="J13" s="59"/>
      <c r="K13" s="59"/>
      <c r="L13" s="59"/>
      <c r="M13" s="59"/>
      <c r="N13" s="59"/>
    </row>
    <row r="14" spans="1:14" ht="14.25" x14ac:dyDescent="0.15">
      <c r="A14" s="62"/>
      <c r="B14" s="197"/>
      <c r="J14" s="59"/>
      <c r="K14" s="59"/>
      <c r="L14" s="59"/>
      <c r="M14" s="59"/>
      <c r="N14" s="59" t="s">
        <v>260</v>
      </c>
    </row>
    <row r="15" spans="1:14" ht="14.25" x14ac:dyDescent="0.15">
      <c r="A15" s="62"/>
      <c r="B15" s="197"/>
      <c r="J15" s="59"/>
      <c r="K15" s="59"/>
      <c r="L15" s="59"/>
      <c r="M15" s="59"/>
      <c r="N15" s="59"/>
    </row>
    <row r="16" spans="1:14" ht="14.25" x14ac:dyDescent="0.15">
      <c r="A16" s="62"/>
      <c r="B16" s="197"/>
      <c r="J16" s="59"/>
      <c r="K16" s="59"/>
      <c r="L16" s="59"/>
      <c r="M16" s="59"/>
      <c r="N16" s="59"/>
    </row>
    <row r="17" spans="1:14" ht="14.25" x14ac:dyDescent="0.15">
      <c r="A17" s="63"/>
      <c r="B17" s="198"/>
      <c r="J17" s="59"/>
      <c r="K17" s="59"/>
      <c r="L17" s="59"/>
      <c r="M17" s="59"/>
      <c r="N17" s="59"/>
    </row>
    <row r="18" spans="1:14" x14ac:dyDescent="0.15">
      <c r="B18" s="74"/>
      <c r="J18" s="59"/>
      <c r="K18" s="59"/>
      <c r="L18" s="59"/>
      <c r="M18" s="59"/>
      <c r="N18" s="59"/>
    </row>
    <row r="19" spans="1:14" x14ac:dyDescent="0.15">
      <c r="A19" s="49">
        <v>74910003</v>
      </c>
      <c r="B19" s="199" t="s">
        <v>270</v>
      </c>
      <c r="D19" s="49">
        <v>74910004</v>
      </c>
      <c r="E19" s="199" t="s">
        <v>277</v>
      </c>
      <c r="F19" s="75"/>
      <c r="G19" s="76">
        <v>74910005</v>
      </c>
      <c r="H19" s="199" t="s">
        <v>271</v>
      </c>
      <c r="J19" s="59"/>
      <c r="K19" s="59"/>
      <c r="L19" s="59"/>
      <c r="M19" s="59"/>
      <c r="N19" s="59"/>
    </row>
    <row r="20" spans="1:14" x14ac:dyDescent="0.15">
      <c r="B20" s="200"/>
      <c r="C20" s="72"/>
      <c r="D20" s="73"/>
      <c r="E20" s="200"/>
      <c r="H20" s="200"/>
      <c r="J20" s="59"/>
      <c r="K20" s="59"/>
      <c r="L20" s="59"/>
      <c r="M20" s="59"/>
      <c r="N20" s="59"/>
    </row>
    <row r="21" spans="1:14" x14ac:dyDescent="0.15">
      <c r="B21" s="201"/>
      <c r="E21" s="201"/>
      <c r="H21" s="201"/>
      <c r="J21" s="59"/>
      <c r="K21" s="59"/>
      <c r="L21" s="59"/>
      <c r="M21" s="59"/>
      <c r="N21" s="59"/>
    </row>
    <row r="22" spans="1:14" x14ac:dyDescent="0.15">
      <c r="B22" s="66"/>
      <c r="E22" s="74"/>
      <c r="H22" s="74"/>
      <c r="J22" s="59"/>
      <c r="K22" s="59"/>
      <c r="L22" s="59"/>
      <c r="M22" s="59"/>
      <c r="N22" s="59"/>
    </row>
    <row r="23" spans="1:14" ht="12" customHeight="1" x14ac:dyDescent="0.15">
      <c r="A23" s="61">
        <v>74910006</v>
      </c>
      <c r="B23" s="196" t="s">
        <v>272</v>
      </c>
      <c r="D23" s="61">
        <v>74910010</v>
      </c>
      <c r="E23" s="196" t="s">
        <v>284</v>
      </c>
      <c r="G23" s="61">
        <v>74910014</v>
      </c>
      <c r="H23" s="193" t="s">
        <v>278</v>
      </c>
      <c r="J23" s="59"/>
      <c r="K23" s="59"/>
      <c r="L23" s="59"/>
      <c r="M23" s="59"/>
      <c r="N23" s="59"/>
    </row>
    <row r="24" spans="1:14" ht="12" customHeight="1" x14ac:dyDescent="0.15">
      <c r="A24" s="62"/>
      <c r="B24" s="197"/>
      <c r="D24" s="62"/>
      <c r="E24" s="197"/>
      <c r="G24" s="62"/>
      <c r="H24" s="194"/>
      <c r="J24" s="59"/>
      <c r="K24" s="59"/>
      <c r="L24" s="59"/>
      <c r="M24" s="59"/>
      <c r="N24" s="59"/>
    </row>
    <row r="25" spans="1:14" ht="12" customHeight="1" x14ac:dyDescent="0.15">
      <c r="A25" s="62"/>
      <c r="B25" s="197"/>
      <c r="D25" s="62"/>
      <c r="E25" s="197"/>
      <c r="G25" s="62"/>
      <c r="H25" s="194"/>
      <c r="J25" s="59"/>
      <c r="K25" s="59"/>
      <c r="L25" s="59"/>
      <c r="M25" s="59"/>
      <c r="N25" s="59"/>
    </row>
    <row r="26" spans="1:14" ht="12" customHeight="1" x14ac:dyDescent="0.15">
      <c r="A26" s="62"/>
      <c r="B26" s="197"/>
      <c r="D26" s="62"/>
      <c r="E26" s="197"/>
      <c r="G26" s="62"/>
      <c r="H26" s="194"/>
      <c r="J26" s="59"/>
      <c r="K26" s="59"/>
      <c r="L26" s="59"/>
      <c r="M26" s="59"/>
      <c r="N26" s="59"/>
    </row>
    <row r="27" spans="1:14" ht="12" customHeight="1" x14ac:dyDescent="0.15">
      <c r="A27" s="62"/>
      <c r="B27" s="197"/>
      <c r="D27" s="62"/>
      <c r="E27" s="197"/>
      <c r="G27" s="62"/>
      <c r="H27" s="194"/>
      <c r="J27" s="59"/>
      <c r="K27" s="59"/>
      <c r="L27" s="59"/>
      <c r="M27" s="59"/>
      <c r="N27" s="59"/>
    </row>
    <row r="28" spans="1:14" ht="12" customHeight="1" x14ac:dyDescent="0.15">
      <c r="A28" s="63"/>
      <c r="B28" s="198"/>
      <c r="D28" s="63"/>
      <c r="E28" s="198"/>
      <c r="G28" s="63"/>
      <c r="H28" s="195"/>
      <c r="J28" s="59"/>
      <c r="K28" s="59"/>
      <c r="L28" s="59"/>
      <c r="M28" s="59"/>
      <c r="N28" s="59"/>
    </row>
    <row r="29" spans="1:14" ht="12" customHeight="1" x14ac:dyDescent="0.15">
      <c r="A29" s="61">
        <v>74910007</v>
      </c>
      <c r="B29" s="196" t="s">
        <v>275</v>
      </c>
      <c r="D29" s="61">
        <v>74910011</v>
      </c>
      <c r="E29" s="196" t="s">
        <v>288</v>
      </c>
      <c r="G29" s="61">
        <v>74910015</v>
      </c>
      <c r="H29" s="196" t="s">
        <v>279</v>
      </c>
      <c r="J29" s="59"/>
      <c r="K29" s="59"/>
      <c r="L29" s="59"/>
      <c r="M29" s="59"/>
      <c r="N29" s="59"/>
    </row>
    <row r="30" spans="1:14" ht="12" customHeight="1" x14ac:dyDescent="0.15">
      <c r="A30" s="62"/>
      <c r="B30" s="197"/>
      <c r="D30" s="62"/>
      <c r="E30" s="197"/>
      <c r="G30" s="62"/>
      <c r="H30" s="197"/>
      <c r="J30" s="59"/>
      <c r="K30" s="59"/>
      <c r="L30" s="59"/>
      <c r="M30" s="59"/>
      <c r="N30" s="59"/>
    </row>
    <row r="31" spans="1:14" ht="14.25" x14ac:dyDescent="0.15">
      <c r="A31" s="62"/>
      <c r="B31" s="197"/>
      <c r="D31" s="62"/>
      <c r="E31" s="197"/>
      <c r="G31" s="62"/>
      <c r="H31" s="197"/>
    </row>
    <row r="32" spans="1:14" ht="14.25" x14ac:dyDescent="0.15">
      <c r="A32" s="62"/>
      <c r="B32" s="197"/>
      <c r="D32" s="62"/>
      <c r="E32" s="197"/>
      <c r="G32" s="62"/>
      <c r="H32" s="197"/>
    </row>
    <row r="33" spans="1:8" ht="14.25" x14ac:dyDescent="0.15">
      <c r="A33" s="62"/>
      <c r="B33" s="197"/>
      <c r="D33" s="62"/>
      <c r="E33" s="197"/>
      <c r="G33" s="62"/>
      <c r="H33" s="197"/>
    </row>
    <row r="34" spans="1:8" ht="14.25" x14ac:dyDescent="0.15">
      <c r="A34" s="63"/>
      <c r="B34" s="198"/>
      <c r="D34" s="63"/>
      <c r="E34" s="198"/>
      <c r="G34" s="63"/>
      <c r="H34" s="198"/>
    </row>
    <row r="35" spans="1:8" ht="14.25" x14ac:dyDescent="0.15">
      <c r="A35" s="61">
        <v>74910008</v>
      </c>
      <c r="B35" s="196" t="s">
        <v>273</v>
      </c>
      <c r="D35" s="61">
        <v>74910012</v>
      </c>
      <c r="E35" s="196" t="s">
        <v>289</v>
      </c>
      <c r="G35" s="61">
        <v>74910016</v>
      </c>
      <c r="H35" s="196" t="s">
        <v>282</v>
      </c>
    </row>
    <row r="36" spans="1:8" ht="14.25" x14ac:dyDescent="0.15">
      <c r="A36" s="62"/>
      <c r="B36" s="197"/>
      <c r="D36" s="62"/>
      <c r="E36" s="197"/>
      <c r="G36" s="62"/>
      <c r="H36" s="197"/>
    </row>
    <row r="37" spans="1:8" ht="14.25" x14ac:dyDescent="0.15">
      <c r="A37" s="62"/>
      <c r="B37" s="197"/>
      <c r="D37" s="62"/>
      <c r="E37" s="197"/>
      <c r="G37" s="62"/>
      <c r="H37" s="197"/>
    </row>
    <row r="38" spans="1:8" ht="14.25" x14ac:dyDescent="0.15">
      <c r="A38" s="62"/>
      <c r="B38" s="197"/>
      <c r="D38" s="62"/>
      <c r="E38" s="197"/>
      <c r="G38" s="62"/>
      <c r="H38" s="197"/>
    </row>
    <row r="39" spans="1:8" ht="14.25" x14ac:dyDescent="0.15">
      <c r="A39" s="62"/>
      <c r="B39" s="197"/>
      <c r="D39" s="62"/>
      <c r="E39" s="197"/>
      <c r="G39" s="62"/>
      <c r="H39" s="197"/>
    </row>
    <row r="40" spans="1:8" ht="14.25" x14ac:dyDescent="0.15">
      <c r="A40" s="63"/>
      <c r="B40" s="198"/>
      <c r="D40" s="63"/>
      <c r="E40" s="198"/>
      <c r="G40" s="63"/>
      <c r="H40" s="198"/>
    </row>
    <row r="41" spans="1:8" ht="14.25" x14ac:dyDescent="0.15">
      <c r="A41" s="61">
        <v>74910009</v>
      </c>
      <c r="B41" s="196" t="s">
        <v>274</v>
      </c>
      <c r="D41" s="61">
        <v>74910013</v>
      </c>
      <c r="E41" s="196" t="s">
        <v>287</v>
      </c>
      <c r="H41" s="74"/>
    </row>
    <row r="42" spans="1:8" ht="14.25" x14ac:dyDescent="0.15">
      <c r="A42" s="62"/>
      <c r="B42" s="197"/>
      <c r="D42" s="62"/>
      <c r="E42" s="197"/>
      <c r="H42" s="190" t="s">
        <v>281</v>
      </c>
    </row>
    <row r="43" spans="1:8" ht="14.25" x14ac:dyDescent="0.15">
      <c r="A43" s="62"/>
      <c r="B43" s="197"/>
      <c r="D43" s="62"/>
      <c r="E43" s="197"/>
      <c r="H43" s="191"/>
    </row>
    <row r="44" spans="1:8" ht="14.25" x14ac:dyDescent="0.15">
      <c r="A44" s="62"/>
      <c r="B44" s="197"/>
      <c r="D44" s="62"/>
      <c r="E44" s="197"/>
      <c r="H44" s="192"/>
    </row>
    <row r="45" spans="1:8" ht="14.25" x14ac:dyDescent="0.15">
      <c r="A45" s="62"/>
      <c r="B45" s="197"/>
      <c r="D45" s="62"/>
      <c r="E45" s="197"/>
    </row>
    <row r="46" spans="1:8" ht="14.25" x14ac:dyDescent="0.15">
      <c r="A46" s="63"/>
      <c r="B46" s="198"/>
      <c r="D46" s="80"/>
      <c r="E46" s="198"/>
    </row>
    <row r="47" spans="1:8" ht="14.25" x14ac:dyDescent="0.15">
      <c r="B47" s="74"/>
      <c r="D47" s="79"/>
      <c r="E47" s="78"/>
    </row>
    <row r="48" spans="1:8" ht="14.25" x14ac:dyDescent="0.15">
      <c r="B48" s="190" t="s">
        <v>281</v>
      </c>
      <c r="D48" s="79"/>
      <c r="E48" s="190" t="s">
        <v>281</v>
      </c>
    </row>
    <row r="49" spans="2:6" ht="14.25" x14ac:dyDescent="0.15">
      <c r="B49" s="191"/>
      <c r="D49" s="79"/>
      <c r="E49" s="191"/>
    </row>
    <row r="50" spans="2:6" ht="14.25" x14ac:dyDescent="0.15">
      <c r="B50" s="192"/>
      <c r="D50" s="79"/>
      <c r="E50" s="192"/>
    </row>
    <row r="51" spans="2:6" ht="14.25" x14ac:dyDescent="0.15">
      <c r="D51" s="79"/>
      <c r="E51" s="82"/>
      <c r="F51" s="81"/>
    </row>
    <row r="52" spans="2:6" ht="14.25" x14ac:dyDescent="0.15">
      <c r="D52" s="79"/>
      <c r="E52" s="79"/>
    </row>
    <row r="53" spans="2:6" x14ac:dyDescent="0.15">
      <c r="E53" s="81"/>
    </row>
  </sheetData>
  <mergeCells count="19">
    <mergeCell ref="H19:H21"/>
    <mergeCell ref="B23:B28"/>
    <mergeCell ref="E23:E28"/>
    <mergeCell ref="B5:B10"/>
    <mergeCell ref="B12:B17"/>
    <mergeCell ref="B19:B21"/>
    <mergeCell ref="E19:E21"/>
    <mergeCell ref="H42:H44"/>
    <mergeCell ref="H23:H28"/>
    <mergeCell ref="H29:H34"/>
    <mergeCell ref="H35:H40"/>
    <mergeCell ref="B48:B50"/>
    <mergeCell ref="B29:B34"/>
    <mergeCell ref="B35:B40"/>
    <mergeCell ref="B41:B46"/>
    <mergeCell ref="E29:E34"/>
    <mergeCell ref="E35:E40"/>
    <mergeCell ref="E41:E46"/>
    <mergeCell ref="E48:E50"/>
  </mergeCells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3"/>
  <sheetViews>
    <sheetView zoomScale="75" workbookViewId="0">
      <pane ySplit="1" topLeftCell="A2" activePane="bottomLeft" state="frozen"/>
      <selection pane="bottomLeft" activeCell="B19" sqref="B19"/>
    </sheetView>
  </sheetViews>
  <sheetFormatPr defaultRowHeight="13.5" x14ac:dyDescent="0.15"/>
  <cols>
    <col min="1" max="1" width="10.5" style="15" bestFit="1" customWidth="1"/>
    <col min="2" max="2" width="99.875" style="15" customWidth="1"/>
    <col min="3" max="3" width="21" style="16" bestFit="1" customWidth="1"/>
    <col min="4" max="4" width="21.875" style="16" customWidth="1"/>
    <col min="5" max="5" width="10.625" style="18" bestFit="1" customWidth="1"/>
    <col min="6" max="16384" width="9" style="18"/>
  </cols>
  <sheetData>
    <row r="1" spans="1:4" s="17" customFormat="1" x14ac:dyDescent="0.15">
      <c r="A1" s="14" t="s">
        <v>5</v>
      </c>
      <c r="B1" s="14" t="s">
        <v>6</v>
      </c>
      <c r="C1" s="14" t="s">
        <v>7</v>
      </c>
      <c r="D1" s="14" t="s">
        <v>8</v>
      </c>
    </row>
    <row r="2" spans="1:4" x14ac:dyDescent="0.15">
      <c r="A2" s="83">
        <v>74910001</v>
      </c>
      <c r="B2" s="15" t="str">
        <f>SUBSTITUTE(flow_チョコ職業協会ロビー!$B$5,CHAR(10),"\n")&amp;"\p"</f>
        <v>ちわッス、先輩！\nチョコ職業協会、称号担当の\nノーブレスっス！\p</v>
      </c>
      <c r="C2" s="16" t="s">
        <v>285</v>
      </c>
      <c r="D2" s="16" t="s">
        <v>286</v>
      </c>
    </row>
    <row r="3" spans="1:4" x14ac:dyDescent="0.15">
      <c r="A3" s="83">
        <v>74910002</v>
      </c>
      <c r="B3" s="15" t="str">
        <f>SUBSTITUTE(flow_チョコ職業協会ロビー!$B$12,CHAR(10),"\n")&amp;"\p"</f>
        <v>称号に関してなら\n何でも聞いて欲しいッス！\p</v>
      </c>
      <c r="C3" s="16" t="s">
        <v>285</v>
      </c>
      <c r="D3" s="16" t="s">
        <v>286</v>
      </c>
    </row>
    <row r="4" spans="1:4" x14ac:dyDescent="0.15">
      <c r="A4" s="83">
        <v>74910003</v>
      </c>
      <c r="B4" s="15" t="str">
        <f>SUBSTITUTE(flow_チョコ職業協会ロビー!$B$19,CHAR(10),"\n")</f>
        <v>称号って？</v>
      </c>
      <c r="C4" s="16" t="s">
        <v>285</v>
      </c>
      <c r="D4" s="16" t="s">
        <v>286</v>
      </c>
    </row>
    <row r="5" spans="1:4" x14ac:dyDescent="0.15">
      <c r="A5" s="83">
        <v>74910004</v>
      </c>
      <c r="B5" s="15" t="str">
        <f>SUBSTITUTE(flow_チョコ職業協会ロビー!$E$19,CHAR(10),"\n")</f>
        <v>どうやって使うの？</v>
      </c>
      <c r="C5" s="16" t="s">
        <v>285</v>
      </c>
      <c r="D5" s="16" t="s">
        <v>286</v>
      </c>
    </row>
    <row r="6" spans="1:4" x14ac:dyDescent="0.15">
      <c r="A6" s="83">
        <v>74910005</v>
      </c>
      <c r="B6" s="15" t="str">
        <f>SUBSTITUTE(flow_チョコ職業協会ロビー!$H$19,CHAR(10),"\n")</f>
        <v>なんで先輩？</v>
      </c>
      <c r="C6" s="16" t="s">
        <v>285</v>
      </c>
      <c r="D6" s="16" t="s">
        <v>286</v>
      </c>
    </row>
    <row r="7" spans="1:4" x14ac:dyDescent="0.15">
      <c r="A7" s="83">
        <v>74910006</v>
      </c>
      <c r="B7" s="15" t="str">
        <f>SUBSTITUTE(flow_チョコ職業協会ロビー!$B$23,CHAR(10),"\n")&amp;"\p"</f>
        <v>称号とは誇るべき成果を上げた者に\n敬意を持って捧げる２つ名の事ッス！\p</v>
      </c>
      <c r="C7" s="16" t="s">
        <v>285</v>
      </c>
      <c r="D7" s="16" t="s">
        <v>286</v>
      </c>
    </row>
    <row r="8" spans="1:4" x14ac:dyDescent="0.15">
      <c r="A8" s="83">
        <v>74910007</v>
      </c>
      <c r="B8" s="15" t="str">
        <f>SUBSTITUTE(flow_チョコ職業協会ロビー!$B$29,CHAR(10),"\n")&amp;"\p"</f>
        <v>大陸では既にポピュラーに\nなりつつある称号ッスが、\nチョコットランドではまだま未開拓ッス！\p</v>
      </c>
      <c r="C8" s="16" t="s">
        <v>285</v>
      </c>
      <c r="D8" s="16" t="s">
        <v>286</v>
      </c>
    </row>
    <row r="9" spans="1:4" x14ac:dyDescent="0.15">
      <c r="A9" s="83">
        <v>74910008</v>
      </c>
      <c r="B9" s="15" t="str">
        <f>SUBSTITUTE(flow_チョコ職業協会ロビー!$B$35,CHAR(10),"\n")&amp;"\p"</f>
        <v>成果を他者に誇るもよし。\n自分の軌跡を見直すもよし。\p</v>
      </c>
      <c r="C9" s="16" t="s">
        <v>285</v>
      </c>
      <c r="D9" s="16" t="s">
        <v>286</v>
      </c>
    </row>
    <row r="10" spans="1:4" x14ac:dyDescent="0.15">
      <c r="A10" s="83">
        <v>74910009</v>
      </c>
      <c r="B10" s="15" t="str">
        <f>SUBSTITUTE(flow_チョコ職業協会ロビー!$B$41,CHAR(10),"\n")&amp;"\p"</f>
        <v>称号は、\nほんっと最高ッス！\p</v>
      </c>
      <c r="C10" s="16" t="s">
        <v>285</v>
      </c>
      <c r="D10" s="16" t="s">
        <v>286</v>
      </c>
    </row>
    <row r="11" spans="1:4" x14ac:dyDescent="0.15">
      <c r="A11" s="83">
        <v>74910010</v>
      </c>
      <c r="B11" s="15" t="str">
        <f>SUBSTITUTE(flow_チョコ職業協会ロビー!$E$23,CHAR(10),"\n")&amp;"\p"</f>
        <v>自分の前にある\n【称号】看板を押すッス！\p</v>
      </c>
      <c r="C11" s="16" t="s">
        <v>285</v>
      </c>
      <c r="D11" s="16" t="s">
        <v>286</v>
      </c>
    </row>
    <row r="12" spans="1:4" x14ac:dyDescent="0.15">
      <c r="A12" s="83">
        <v>74910011</v>
      </c>
      <c r="B12" s="15" t="str">
        <f>SUBSTITUTE(flow_チョコ職業協会ロビー!$E$29,CHAR(10),"\n")&amp;"\p"</f>
        <v>【取得済み】・【達成済み】・【未達成】\nのタブがあると思うッス！\p</v>
      </c>
      <c r="C12" s="16" t="s">
        <v>285</v>
      </c>
      <c r="D12" s="16" t="s">
        <v>286</v>
      </c>
    </row>
    <row r="13" spans="1:4" x14ac:dyDescent="0.15">
      <c r="A13" s="83">
        <v>74910012</v>
      </c>
      <c r="B13" s="15" t="str">
        <f>SUBSTITUTE(flow_チョコ職業協会ロビー!$E$35,CHAR(10),"\n")&amp;"\p"</f>
        <v>【達成済み】で取得！\n【取得済み】で称号をセットっス！\n\n【未達成】では、\n達成の条件を確認出来るッス！\p</v>
      </c>
      <c r="C13" s="16" t="s">
        <v>285</v>
      </c>
      <c r="D13" s="16" t="s">
        <v>286</v>
      </c>
    </row>
    <row r="14" spans="1:4" x14ac:dyDescent="0.15">
      <c r="A14" s="83">
        <v>74910013</v>
      </c>
      <c r="B14" s="15" t="str">
        <f>SUBSTITUTE(flow_チョコ職業協会ロビー!$E$41,CHAR(10),"\n")&amp;"\p"</f>
        <v>セットすると、先輩の頭上に\nイカス称号が付いてるはずッス！\n\n設定で表示非表示も選べるッスよ。\p</v>
      </c>
      <c r="C14" s="16" t="s">
        <v>285</v>
      </c>
      <c r="D14" s="16" t="s">
        <v>286</v>
      </c>
    </row>
    <row r="15" spans="1:4" x14ac:dyDescent="0.15">
      <c r="A15" s="83">
        <v>74910014</v>
      </c>
      <c r="B15" s="15" t="str">
        <f>SUBSTITUTE(flow_チョコ職業協会ロビー!$H$23,CHAR(10),"\n")&amp;"\p"</f>
        <v>自分、実は冒険者に憧れてるッス。\p</v>
      </c>
      <c r="C15" s="16" t="s">
        <v>285</v>
      </c>
      <c r="D15" s="16" t="s">
        <v>286</v>
      </c>
    </row>
    <row r="16" spans="1:4" x14ac:dyDescent="0.15">
      <c r="A16" s="83">
        <v>74910015</v>
      </c>
      <c r="B16" s="15" t="str">
        <f>SUBSTITUTE(flow_チョコ職業協会ロビー!$H$29,CHAR(10),"\n")&amp;"\p"</f>
        <v>称号に関わるようになったのも、\n職員になったのも、\nいずれは冒険者に、と思ってッス！\p</v>
      </c>
      <c r="C16" s="16" t="s">
        <v>285</v>
      </c>
      <c r="D16" s="16" t="s">
        <v>286</v>
      </c>
    </row>
    <row r="17" spans="1:4" x14ac:dyDescent="0.15">
      <c r="A17" s="83">
        <v>74910016</v>
      </c>
      <c r="B17" s="15" t="str">
        <f>SUBSTITUTE(flow_チョコ職業協会ロビー!$H$35,CHAR(10),"\n")&amp;"\p"</f>
        <v>だから、冒険者の諸先輩方は\nみ～んな【先輩】ッス！\p</v>
      </c>
      <c r="C17" s="16" t="s">
        <v>285</v>
      </c>
      <c r="D17" s="16" t="s">
        <v>286</v>
      </c>
    </row>
    <row r="18" spans="1:4" x14ac:dyDescent="0.15">
      <c r="A18" s="83">
        <v>74910017</v>
      </c>
      <c r="B18" s="15" t="str">
        <f>SUBSTITUTE(flow_広場!$E$4,CHAR(10),"\n")&amp;"\p"</f>
        <v>冒険者の先輩がた、ちわッス！\n\p</v>
      </c>
      <c r="C18" s="16" t="s">
        <v>26</v>
      </c>
      <c r="D18" s="16" t="s">
        <v>286</v>
      </c>
    </row>
    <row r="19" spans="1:4" x14ac:dyDescent="0.15">
      <c r="A19" s="83">
        <v>74910018</v>
      </c>
      <c r="B19" s="15" t="str">
        <f>SUBSTITUTE(flow_広場!$E$10,CHAR(10),"\n")&amp;"\p"</f>
        <v>突然ッスが、\n「称号」ってご存知ッスか？\p</v>
      </c>
      <c r="C19" s="16" t="s">
        <v>26</v>
      </c>
      <c r="D19" s="16" t="s">
        <v>286</v>
      </c>
    </row>
    <row r="20" spans="1:4" x14ac:dyDescent="0.15">
      <c r="A20" s="83">
        <v>74910019</v>
      </c>
      <c r="B20" s="15" t="str">
        <f>SUBSTITUTE(flow_広場!$E$18,CHAR(10),"\n")</f>
        <v>はい</v>
      </c>
      <c r="C20" s="16" t="s">
        <v>26</v>
      </c>
      <c r="D20" s="16" t="s">
        <v>286</v>
      </c>
    </row>
    <row r="21" spans="1:4" x14ac:dyDescent="0.15">
      <c r="A21" s="83">
        <v>74910020</v>
      </c>
      <c r="B21" s="15" t="str">
        <f>SUBSTITUTE(flow_広場!$S$18,CHAR(10),"\n")</f>
        <v>いいえ</v>
      </c>
      <c r="C21" s="16" t="s">
        <v>26</v>
      </c>
      <c r="D21" s="16" t="s">
        <v>286</v>
      </c>
    </row>
    <row r="22" spans="1:4" x14ac:dyDescent="0.15">
      <c r="A22" s="83">
        <v>74910021</v>
      </c>
      <c r="B22" s="15" t="str">
        <f>SUBSTITUTE(flow_広場!$E$23,CHAR(10),"\n")&amp;"\p"</f>
        <v>おおぉ、さすがは先輩！\n博識ッス！！\p</v>
      </c>
      <c r="C22" s="16" t="s">
        <v>26</v>
      </c>
      <c r="D22" s="16" t="s">
        <v>286</v>
      </c>
    </row>
    <row r="23" spans="1:4" x14ac:dyDescent="0.15">
      <c r="A23" s="83">
        <v>74910022</v>
      </c>
      <c r="B23" s="15" t="str">
        <f>SUBSTITUTE(flow_広場!$E$29,CHAR(10),"\n")&amp;"\p"</f>
        <v>この度、チョコ職業協会でも、\n冒険者の諸先輩方に\n称号を付与する事になったッス！\p</v>
      </c>
      <c r="C23" s="16" t="s">
        <v>26</v>
      </c>
      <c r="D23" s="16" t="s">
        <v>286</v>
      </c>
    </row>
    <row r="24" spans="1:4" x14ac:dyDescent="0.15">
      <c r="A24" s="83">
        <v>74910023</v>
      </c>
      <c r="B24" s="15" t="str">
        <f>SUBSTITUTE(flow_広場!$E$35,CHAR(10),"\n")&amp;"\p"</f>
        <v>成果を他者に誇るもよし。\n自分の軌跡を見直すもよし。\p</v>
      </c>
      <c r="C24" s="16" t="s">
        <v>26</v>
      </c>
      <c r="D24" s="16" t="s">
        <v>286</v>
      </c>
    </row>
    <row r="25" spans="1:4" x14ac:dyDescent="0.15">
      <c r="A25" s="83">
        <v>74910024</v>
      </c>
      <c r="B25" s="15" t="str">
        <f>SUBSTITUTE(flow_広場!$E$41,CHAR(10),"\n")&amp;"\p"</f>
        <v>称号は、\nほんっと最高ッスよ！\p</v>
      </c>
      <c r="C25" s="16" t="s">
        <v>26</v>
      </c>
      <c r="D25" s="16" t="s">
        <v>286</v>
      </c>
    </row>
    <row r="26" spans="1:4" x14ac:dyDescent="0.15">
      <c r="A26" s="83">
        <v>74910025</v>
      </c>
      <c r="B26" s="15" t="str">
        <f>SUBSTITUTE(flow_広場!$S$23,CHAR(10),"\n")&amp;"\p"</f>
        <v>なるほど、なるほど！\nということは先輩、\n先輩は可能性の塊ッス！\p</v>
      </c>
      <c r="C26" s="16" t="s">
        <v>26</v>
      </c>
      <c r="D26" s="16" t="s">
        <v>286</v>
      </c>
    </row>
    <row r="27" spans="1:4" x14ac:dyDescent="0.15">
      <c r="A27" s="83">
        <v>74910026</v>
      </c>
      <c r="B27" s="15" t="str">
        <f>SUBSTITUTE(flow_広場!$S$29,CHAR(10),"\n")&amp;"\p"</f>
        <v>称号とは誇るべき成果を上げた者に\n敬意を持って捧げる２つ名の事ッス！\p</v>
      </c>
      <c r="C27" s="16" t="s">
        <v>26</v>
      </c>
      <c r="D27" s="16" t="s">
        <v>286</v>
      </c>
    </row>
    <row r="28" spans="1:4" x14ac:dyDescent="0.15">
      <c r="A28" s="83">
        <v>74910027</v>
      </c>
      <c r="B28" s="15" t="str">
        <f>SUBSTITUTE(flow_広場!$S$35,CHAR(10),"\n")&amp;"\p"</f>
        <v>この度、チョコ職業協会でも、\n冒険者の諸先輩方に\n称号を付与する事になったッス！\p</v>
      </c>
      <c r="C28" s="16" t="s">
        <v>26</v>
      </c>
      <c r="D28" s="16" t="s">
        <v>286</v>
      </c>
    </row>
    <row r="29" spans="1:4" x14ac:dyDescent="0.15">
      <c r="A29" s="83">
        <v>74910028</v>
      </c>
      <c r="B29" s="15" t="str">
        <f>SUBSTITUTE(flow_広場!$S$41,CHAR(10),"\n")&amp;"\p"</f>
        <v>大陸では既にポピュラーに\nなりつつある称号ッスが、\nチョコットランドではまだま未開拓ッス！\p</v>
      </c>
      <c r="C29" s="16" t="s">
        <v>26</v>
      </c>
      <c r="D29" s="16" t="s">
        <v>286</v>
      </c>
    </row>
    <row r="30" spans="1:4" x14ac:dyDescent="0.15">
      <c r="A30" s="83">
        <v>74910029</v>
      </c>
      <c r="B30" s="15" t="str">
        <f>SUBSTITUTE(flow_広場!$S$47,CHAR(10),"\n")&amp;"\p"</f>
        <v>先輩が称号第一人者になるのも\n夢じゃないッス！\p</v>
      </c>
      <c r="C30" s="16" t="s">
        <v>26</v>
      </c>
      <c r="D30" s="16" t="s">
        <v>286</v>
      </c>
    </row>
    <row r="31" spans="1:4" x14ac:dyDescent="0.15">
      <c r="A31" s="83">
        <v>74910030</v>
      </c>
      <c r="B31" s="15" t="str">
        <f>SUBSTITUTE(flow_広場!$F$55,CHAR(10),"\n")</f>
        <v>なるほど</v>
      </c>
      <c r="C31" s="16" t="s">
        <v>26</v>
      </c>
      <c r="D31" s="16" t="s">
        <v>286</v>
      </c>
    </row>
    <row r="32" spans="1:4" x14ac:dyDescent="0.15">
      <c r="A32" s="83">
        <v>74910031</v>
      </c>
      <c r="B32" s="15" t="str">
        <f>SUBSTITUTE(flow_広場!$E$59,CHAR(10),"\n")&amp;"\p"</f>
        <v>申し遅れました！\n自分、称号を担当する事になった\nノーブレスって言うッス！\p</v>
      </c>
      <c r="C32" s="16" t="s">
        <v>26</v>
      </c>
      <c r="D32" s="16" t="s">
        <v>286</v>
      </c>
    </row>
    <row r="33" spans="1:4" x14ac:dyDescent="0.15">
      <c r="A33" s="83">
        <v>74910032</v>
      </c>
      <c r="B33" s="15" t="str">
        <f>SUBSTITUTE(flow_広場!$E$65,CHAR(10),"\n")&amp;"\p"</f>
        <v>普段はチョコ職業協会\nギルドカウンター横にいるので、\nぜひぜひ利用して欲しいッス～！\p</v>
      </c>
      <c r="C33" s="16" t="s">
        <v>26</v>
      </c>
      <c r="D33" s="16" t="s">
        <v>286</v>
      </c>
    </row>
  </sheetData>
  <phoneticPr fontId="1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CB15-F689-4AAB-A953-A658C9F01BC9}">
  <dimension ref="A2:BO4"/>
  <sheetViews>
    <sheetView tabSelected="1" workbookViewId="0">
      <selection activeCell="J29" sqref="J29"/>
    </sheetView>
  </sheetViews>
  <sheetFormatPr defaultRowHeight="13.5" x14ac:dyDescent="0.15"/>
  <cols>
    <col min="1" max="21" width="9" style="84"/>
    <col min="22" max="22" width="14.625" style="84" customWidth="1"/>
    <col min="23" max="23" width="16.625" style="84" customWidth="1"/>
    <col min="24" max="24" width="16.75" style="84" customWidth="1"/>
    <col min="25" max="50" width="9" style="84"/>
    <col min="51" max="51" width="24" style="84" customWidth="1"/>
    <col min="52" max="58" width="9" style="84"/>
    <col min="59" max="59" width="14.5" style="84" customWidth="1"/>
    <col min="60" max="65" width="9" style="84"/>
    <col min="66" max="66" width="21" style="84" customWidth="1"/>
    <col min="67" max="67" width="15.25" style="84" customWidth="1"/>
    <col min="68" max="16384" width="9" style="84"/>
  </cols>
  <sheetData>
    <row r="2" spans="1:67" s="38" customFormat="1" x14ac:dyDescent="0.15">
      <c r="A2" s="38" t="s">
        <v>305</v>
      </c>
      <c r="B2" s="38" t="s">
        <v>306</v>
      </c>
      <c r="C2" s="38" t="s">
        <v>307</v>
      </c>
      <c r="D2" s="38" t="s">
        <v>308</v>
      </c>
      <c r="E2" s="38" t="s">
        <v>309</v>
      </c>
      <c r="F2" s="38" t="s">
        <v>310</v>
      </c>
      <c r="G2" s="38" t="s">
        <v>311</v>
      </c>
      <c r="H2" s="38" t="s">
        <v>312</v>
      </c>
      <c r="I2" s="38" t="s">
        <v>313</v>
      </c>
      <c r="J2" s="38" t="s">
        <v>314</v>
      </c>
      <c r="K2" s="38" t="s">
        <v>315</v>
      </c>
      <c r="L2" s="38" t="s">
        <v>316</v>
      </c>
      <c r="M2" s="38" t="s">
        <v>317</v>
      </c>
      <c r="N2" s="38" t="s">
        <v>318</v>
      </c>
      <c r="O2" s="38" t="s">
        <v>319</v>
      </c>
      <c r="P2" s="38" t="s">
        <v>320</v>
      </c>
      <c r="Q2" s="38" t="s">
        <v>321</v>
      </c>
      <c r="R2" s="38" t="s">
        <v>322</v>
      </c>
      <c r="S2" s="38" t="s">
        <v>323</v>
      </c>
      <c r="T2" s="38" t="s">
        <v>324</v>
      </c>
      <c r="U2" s="38" t="s">
        <v>325</v>
      </c>
      <c r="V2" s="38" t="s">
        <v>326</v>
      </c>
      <c r="W2" s="38" t="s">
        <v>327</v>
      </c>
      <c r="X2" s="38" t="s">
        <v>328</v>
      </c>
      <c r="Y2" s="38" t="s">
        <v>329</v>
      </c>
      <c r="Z2" s="38" t="s">
        <v>330</v>
      </c>
      <c r="AA2" s="38" t="s">
        <v>331</v>
      </c>
      <c r="AB2" s="38" t="s">
        <v>332</v>
      </c>
      <c r="AC2" s="38" t="s">
        <v>333</v>
      </c>
      <c r="AD2" s="38" t="s">
        <v>334</v>
      </c>
      <c r="AE2" s="38" t="s">
        <v>335</v>
      </c>
      <c r="AF2" s="38" t="s">
        <v>336</v>
      </c>
      <c r="AG2" s="38" t="s">
        <v>337</v>
      </c>
      <c r="AH2" s="38" t="s">
        <v>338</v>
      </c>
      <c r="AI2" s="38" t="s">
        <v>339</v>
      </c>
      <c r="AJ2" s="38" t="s">
        <v>340</v>
      </c>
      <c r="AK2" s="38" t="s">
        <v>341</v>
      </c>
      <c r="AL2" s="38" t="s">
        <v>342</v>
      </c>
      <c r="AM2" s="38" t="s">
        <v>343</v>
      </c>
      <c r="AN2" s="38" t="s">
        <v>344</v>
      </c>
      <c r="AO2" s="38" t="s">
        <v>345</v>
      </c>
      <c r="AP2" s="38" t="s">
        <v>346</v>
      </c>
      <c r="AQ2" s="38" t="s">
        <v>347</v>
      </c>
      <c r="AR2" s="38" t="s">
        <v>348</v>
      </c>
      <c r="AS2" s="38" t="s">
        <v>349</v>
      </c>
      <c r="AT2" s="38" t="s">
        <v>350</v>
      </c>
      <c r="AU2" s="38" t="s">
        <v>351</v>
      </c>
      <c r="AV2" s="38" t="s">
        <v>352</v>
      </c>
      <c r="AW2" s="38" t="s">
        <v>353</v>
      </c>
      <c r="AX2" s="38" t="s">
        <v>354</v>
      </c>
      <c r="AY2" s="38" t="s">
        <v>355</v>
      </c>
      <c r="AZ2" s="38" t="s">
        <v>356</v>
      </c>
      <c r="BA2" s="38" t="s">
        <v>357</v>
      </c>
      <c r="BB2" s="38" t="s">
        <v>358</v>
      </c>
      <c r="BC2" s="38" t="s">
        <v>359</v>
      </c>
      <c r="BD2" s="38" t="s">
        <v>360</v>
      </c>
      <c r="BE2" s="38" t="s">
        <v>361</v>
      </c>
      <c r="BF2" s="38" t="s">
        <v>362</v>
      </c>
      <c r="BG2" s="38" t="s">
        <v>363</v>
      </c>
      <c r="BH2" s="38" t="s">
        <v>364</v>
      </c>
      <c r="BI2" s="38" t="s">
        <v>365</v>
      </c>
      <c r="BJ2" s="38" t="s">
        <v>366</v>
      </c>
      <c r="BK2" s="38" t="s">
        <v>367</v>
      </c>
      <c r="BL2" s="38" t="s">
        <v>368</v>
      </c>
      <c r="BM2" s="38" t="s">
        <v>369</v>
      </c>
      <c r="BN2" s="38" t="s">
        <v>370</v>
      </c>
      <c r="BO2" s="38" t="s">
        <v>371</v>
      </c>
    </row>
    <row r="3" spans="1:67" s="38" customFormat="1" x14ac:dyDescent="0.15">
      <c r="A3" s="38" t="s">
        <v>372</v>
      </c>
      <c r="B3" s="38" t="s">
        <v>373</v>
      </c>
      <c r="C3" s="38" t="s">
        <v>374</v>
      </c>
      <c r="D3" s="38" t="s">
        <v>375</v>
      </c>
      <c r="E3" s="38" t="s">
        <v>376</v>
      </c>
      <c r="F3" s="38" t="s">
        <v>377</v>
      </c>
      <c r="G3" s="38" t="s">
        <v>378</v>
      </c>
      <c r="H3" s="38" t="s">
        <v>379</v>
      </c>
      <c r="I3" s="38" t="s">
        <v>380</v>
      </c>
      <c r="J3" s="38" t="s">
        <v>381</v>
      </c>
      <c r="K3" s="38" t="s">
        <v>382</v>
      </c>
      <c r="L3" s="38" t="s">
        <v>383</v>
      </c>
      <c r="M3" s="38" t="s">
        <v>384</v>
      </c>
      <c r="N3" s="38" t="s">
        <v>385</v>
      </c>
      <c r="O3" s="38" t="s">
        <v>386</v>
      </c>
      <c r="P3" s="38" t="s">
        <v>387</v>
      </c>
      <c r="Q3" s="38" t="s">
        <v>388</v>
      </c>
      <c r="R3" s="38" t="s">
        <v>389</v>
      </c>
      <c r="S3" s="38" t="s">
        <v>390</v>
      </c>
      <c r="T3" s="38" t="s">
        <v>391</v>
      </c>
      <c r="U3" s="38" t="s">
        <v>392</v>
      </c>
      <c r="V3" s="38" t="s">
        <v>393</v>
      </c>
      <c r="W3" s="38" t="s">
        <v>394</v>
      </c>
      <c r="X3" s="38" t="s">
        <v>395</v>
      </c>
      <c r="Y3" s="38" t="s">
        <v>396</v>
      </c>
      <c r="Z3" s="38" t="s">
        <v>397</v>
      </c>
      <c r="AA3" s="38" t="s">
        <v>398</v>
      </c>
      <c r="AB3" s="38" t="s">
        <v>399</v>
      </c>
      <c r="AC3" s="38" t="s">
        <v>400</v>
      </c>
      <c r="AD3" s="38" t="s">
        <v>401</v>
      </c>
      <c r="AE3" s="38" t="s">
        <v>402</v>
      </c>
      <c r="AF3" s="38" t="s">
        <v>403</v>
      </c>
      <c r="AG3" s="38" t="s">
        <v>404</v>
      </c>
      <c r="AH3" s="38" t="s">
        <v>405</v>
      </c>
      <c r="AI3" s="38" t="s">
        <v>406</v>
      </c>
      <c r="AJ3" s="38" t="s">
        <v>407</v>
      </c>
      <c r="AK3" s="38" t="s">
        <v>408</v>
      </c>
      <c r="AL3" s="38" t="s">
        <v>409</v>
      </c>
      <c r="AM3" s="38" t="s">
        <v>410</v>
      </c>
      <c r="AN3" s="38" t="s">
        <v>411</v>
      </c>
      <c r="AO3" s="38" t="s">
        <v>412</v>
      </c>
      <c r="AP3" s="38" t="s">
        <v>413</v>
      </c>
      <c r="AQ3" s="38" t="s">
        <v>414</v>
      </c>
      <c r="AR3" s="38" t="s">
        <v>415</v>
      </c>
      <c r="AS3" s="38" t="s">
        <v>416</v>
      </c>
      <c r="AT3" s="38" t="s">
        <v>417</v>
      </c>
      <c r="AU3" s="38" t="s">
        <v>418</v>
      </c>
      <c r="AV3" s="38" t="s">
        <v>419</v>
      </c>
      <c r="AW3" s="38" t="s">
        <v>420</v>
      </c>
      <c r="AX3" s="38" t="s">
        <v>421</v>
      </c>
      <c r="AY3" s="38" t="s">
        <v>422</v>
      </c>
      <c r="AZ3" s="38" t="s">
        <v>423</v>
      </c>
      <c r="BA3" s="38" t="s">
        <v>424</v>
      </c>
      <c r="BB3" s="38" t="s">
        <v>425</v>
      </c>
      <c r="BC3" s="38" t="s">
        <v>426</v>
      </c>
      <c r="BD3" s="38" t="s">
        <v>427</v>
      </c>
      <c r="BE3" s="38" t="s">
        <v>428</v>
      </c>
      <c r="BF3" s="38" t="s">
        <v>429</v>
      </c>
      <c r="BG3" s="38" t="s">
        <v>430</v>
      </c>
      <c r="BH3" s="38" t="s">
        <v>431</v>
      </c>
      <c r="BI3" s="38" t="s">
        <v>432</v>
      </c>
      <c r="BJ3" s="38" t="s">
        <v>433</v>
      </c>
      <c r="BK3" s="38" t="s">
        <v>434</v>
      </c>
      <c r="BL3" s="38" t="s">
        <v>435</v>
      </c>
      <c r="BM3" s="38" t="s">
        <v>436</v>
      </c>
      <c r="BN3" s="38" t="s">
        <v>437</v>
      </c>
    </row>
    <row r="4" spans="1:67" s="38" customFormat="1" x14ac:dyDescent="0.15">
      <c r="A4" s="203">
        <v>7491001</v>
      </c>
      <c r="B4" s="38">
        <v>0</v>
      </c>
      <c r="C4" s="38">
        <v>99</v>
      </c>
      <c r="D4" s="203">
        <v>3</v>
      </c>
      <c r="E4" s="38">
        <v>0</v>
      </c>
      <c r="F4" s="38">
        <v>0</v>
      </c>
      <c r="G4" s="38">
        <v>0</v>
      </c>
      <c r="H4" s="38">
        <v>0</v>
      </c>
      <c r="I4" s="38">
        <v>0</v>
      </c>
      <c r="J4" s="38">
        <v>0</v>
      </c>
      <c r="K4" s="38">
        <v>0</v>
      </c>
      <c r="L4" s="38">
        <v>0</v>
      </c>
      <c r="M4" s="38">
        <v>0</v>
      </c>
      <c r="N4" s="38">
        <v>0</v>
      </c>
      <c r="O4" s="38">
        <v>0</v>
      </c>
      <c r="P4" s="38">
        <v>0</v>
      </c>
      <c r="Q4" s="203">
        <v>0</v>
      </c>
      <c r="R4" s="38">
        <v>1</v>
      </c>
      <c r="S4" s="38">
        <v>0</v>
      </c>
      <c r="T4" s="38">
        <v>0</v>
      </c>
      <c r="U4" s="38">
        <v>1</v>
      </c>
      <c r="V4" s="204">
        <v>44481.416666666664</v>
      </c>
      <c r="W4" s="204">
        <v>44846.458333333336</v>
      </c>
      <c r="X4" s="204">
        <v>44453.416666666664</v>
      </c>
      <c r="Y4" s="38">
        <v>0</v>
      </c>
      <c r="Z4" s="38">
        <v>1</v>
      </c>
      <c r="AA4" s="38">
        <v>0</v>
      </c>
      <c r="AB4" s="38">
        <v>0</v>
      </c>
      <c r="AC4" s="38">
        <v>0</v>
      </c>
      <c r="AD4" s="38">
        <v>0</v>
      </c>
      <c r="AE4" s="38">
        <v>0</v>
      </c>
      <c r="AF4" s="38">
        <v>0</v>
      </c>
      <c r="AG4" s="38">
        <v>0</v>
      </c>
      <c r="AH4" s="38">
        <v>1</v>
      </c>
      <c r="AI4" s="38">
        <v>0</v>
      </c>
      <c r="AJ4" s="38">
        <v>0</v>
      </c>
      <c r="AK4" s="38">
        <v>0</v>
      </c>
      <c r="AL4" s="38">
        <v>0</v>
      </c>
      <c r="AM4" s="38">
        <v>1</v>
      </c>
      <c r="AN4" s="38">
        <v>0</v>
      </c>
      <c r="AO4" s="38">
        <v>0</v>
      </c>
      <c r="AQ4" s="203">
        <v>7491001</v>
      </c>
      <c r="AS4" s="38">
        <v>0</v>
      </c>
      <c r="AT4" s="38">
        <v>0</v>
      </c>
      <c r="AU4" s="38">
        <v>0</v>
      </c>
      <c r="AV4" s="38">
        <v>100001</v>
      </c>
      <c r="AW4" s="38">
        <v>0</v>
      </c>
      <c r="AX4" s="38">
        <v>0</v>
      </c>
      <c r="AY4" s="205" t="s">
        <v>438</v>
      </c>
      <c r="AZ4" s="206">
        <v>7491</v>
      </c>
      <c r="BA4" s="38" t="s">
        <v>439</v>
      </c>
      <c r="BB4" s="38">
        <v>0</v>
      </c>
      <c r="BC4" s="38" t="s">
        <v>440</v>
      </c>
      <c r="BD4" s="38">
        <v>0</v>
      </c>
      <c r="BE4" s="38" t="s">
        <v>440</v>
      </c>
      <c r="BF4" s="38">
        <v>0</v>
      </c>
      <c r="BG4" s="205" t="s">
        <v>441</v>
      </c>
      <c r="BH4" s="38">
        <v>0</v>
      </c>
      <c r="BI4" s="38">
        <v>1</v>
      </c>
      <c r="BJ4" s="38" t="s">
        <v>439</v>
      </c>
      <c r="BK4" s="38" t="s">
        <v>439</v>
      </c>
      <c r="BL4" s="38" t="s">
        <v>439</v>
      </c>
      <c r="BM4" s="38">
        <v>0</v>
      </c>
      <c r="BN4" s="205" t="s">
        <v>442</v>
      </c>
      <c r="BO4" s="204">
        <v>44818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75CFC-4F44-4BD1-A010-B891700FE7FA}">
  <sheetPr>
    <tabColor theme="1"/>
  </sheetPr>
  <dimension ref="B1:D68"/>
  <sheetViews>
    <sheetView topLeftCell="A11" workbookViewId="0">
      <selection activeCell="J40" sqref="J40"/>
    </sheetView>
  </sheetViews>
  <sheetFormatPr defaultRowHeight="13.5" x14ac:dyDescent="0.15"/>
  <cols>
    <col min="1" max="1" width="3.5" style="38" customWidth="1"/>
    <col min="2" max="2" width="11" style="38" customWidth="1"/>
    <col min="3" max="3" width="12" style="38" customWidth="1"/>
    <col min="4" max="4" width="12.5" style="38" customWidth="1"/>
    <col min="5" max="16384" width="9" style="38"/>
  </cols>
  <sheetData>
    <row r="1" spans="2:4" x14ac:dyDescent="0.15">
      <c r="B1" s="38" t="s">
        <v>115</v>
      </c>
      <c r="C1" s="38" t="s">
        <v>116</v>
      </c>
      <c r="D1" s="38" t="s">
        <v>117</v>
      </c>
    </row>
    <row r="2" spans="2:4" ht="30" customHeight="1" x14ac:dyDescent="0.15">
      <c r="C2" s="38" t="s">
        <v>118</v>
      </c>
      <c r="D2" s="38" t="s">
        <v>119</v>
      </c>
    </row>
    <row r="3" spans="2:4" ht="30" customHeight="1" x14ac:dyDescent="0.15">
      <c r="C3" s="38" t="s">
        <v>120</v>
      </c>
      <c r="D3" s="38" t="s">
        <v>121</v>
      </c>
    </row>
    <row r="4" spans="2:4" ht="30.75" customHeight="1" x14ac:dyDescent="0.15">
      <c r="C4" s="38" t="s">
        <v>122</v>
      </c>
      <c r="D4" s="38" t="s">
        <v>123</v>
      </c>
    </row>
    <row r="5" spans="2:4" ht="30" customHeight="1" x14ac:dyDescent="0.15">
      <c r="C5" s="38" t="s">
        <v>124</v>
      </c>
      <c r="D5" s="38" t="s">
        <v>125</v>
      </c>
    </row>
    <row r="6" spans="2:4" ht="30" customHeight="1" x14ac:dyDescent="0.15">
      <c r="C6" s="38" t="s">
        <v>126</v>
      </c>
      <c r="D6" s="38" t="s">
        <v>127</v>
      </c>
    </row>
    <row r="7" spans="2:4" ht="30" customHeight="1" x14ac:dyDescent="0.15">
      <c r="C7" s="38" t="s">
        <v>128</v>
      </c>
      <c r="D7" s="38" t="s">
        <v>129</v>
      </c>
    </row>
    <row r="8" spans="2:4" ht="30" customHeight="1" x14ac:dyDescent="0.15">
      <c r="C8" s="38" t="s">
        <v>130</v>
      </c>
      <c r="D8" s="38" t="s">
        <v>131</v>
      </c>
    </row>
    <row r="9" spans="2:4" ht="30" customHeight="1" x14ac:dyDescent="0.15">
      <c r="C9" s="38" t="s">
        <v>132</v>
      </c>
      <c r="D9" s="38" t="s">
        <v>133</v>
      </c>
    </row>
    <row r="10" spans="2:4" ht="30" customHeight="1" x14ac:dyDescent="0.15">
      <c r="C10" s="38" t="s">
        <v>134</v>
      </c>
      <c r="D10" s="38" t="s">
        <v>135</v>
      </c>
    </row>
    <row r="11" spans="2:4" ht="30" customHeight="1" x14ac:dyDescent="0.15">
      <c r="C11" s="38" t="s">
        <v>136</v>
      </c>
      <c r="D11" s="38" t="s">
        <v>137</v>
      </c>
    </row>
    <row r="12" spans="2:4" ht="30" customHeight="1" x14ac:dyDescent="0.15">
      <c r="C12" s="38" t="s">
        <v>138</v>
      </c>
      <c r="D12" s="38" t="s">
        <v>139</v>
      </c>
    </row>
    <row r="13" spans="2:4" ht="30" customHeight="1" x14ac:dyDescent="0.15">
      <c r="C13" s="38" t="s">
        <v>140</v>
      </c>
      <c r="D13" s="38" t="s">
        <v>141</v>
      </c>
    </row>
    <row r="14" spans="2:4" ht="30" customHeight="1" x14ac:dyDescent="0.15">
      <c r="C14" s="38" t="s">
        <v>142</v>
      </c>
      <c r="D14" s="38" t="s">
        <v>143</v>
      </c>
    </row>
    <row r="15" spans="2:4" ht="30" customHeight="1" x14ac:dyDescent="0.15">
      <c r="C15" s="38" t="s">
        <v>144</v>
      </c>
      <c r="D15" s="38" t="s">
        <v>145</v>
      </c>
    </row>
    <row r="16" spans="2:4" ht="30" customHeight="1" x14ac:dyDescent="0.15">
      <c r="C16" s="38" t="s">
        <v>146</v>
      </c>
      <c r="D16" s="38" t="s">
        <v>147</v>
      </c>
    </row>
    <row r="17" spans="3:4" ht="30" customHeight="1" x14ac:dyDescent="0.15">
      <c r="C17" s="38" t="s">
        <v>148</v>
      </c>
      <c r="D17" s="38" t="s">
        <v>149</v>
      </c>
    </row>
    <row r="18" spans="3:4" ht="30" customHeight="1" x14ac:dyDescent="0.15">
      <c r="C18" s="38" t="s">
        <v>150</v>
      </c>
      <c r="D18" s="38" t="s">
        <v>151</v>
      </c>
    </row>
    <row r="19" spans="3:4" ht="30" customHeight="1" x14ac:dyDescent="0.15">
      <c r="C19" s="38" t="s">
        <v>152</v>
      </c>
      <c r="D19" s="38" t="s">
        <v>153</v>
      </c>
    </row>
    <row r="20" spans="3:4" ht="30" customHeight="1" x14ac:dyDescent="0.15">
      <c r="C20" s="38" t="s">
        <v>154</v>
      </c>
      <c r="D20" s="38" t="s">
        <v>155</v>
      </c>
    </row>
    <row r="21" spans="3:4" ht="30" customHeight="1" x14ac:dyDescent="0.15">
      <c r="C21" s="38" t="s">
        <v>156</v>
      </c>
      <c r="D21" s="38" t="s">
        <v>157</v>
      </c>
    </row>
    <row r="22" spans="3:4" ht="30" customHeight="1" x14ac:dyDescent="0.15">
      <c r="C22" s="38" t="s">
        <v>158</v>
      </c>
      <c r="D22" s="38" t="s">
        <v>159</v>
      </c>
    </row>
    <row r="23" spans="3:4" ht="30" customHeight="1" x14ac:dyDescent="0.15">
      <c r="C23" s="38" t="s">
        <v>160</v>
      </c>
      <c r="D23" s="38" t="s">
        <v>161</v>
      </c>
    </row>
    <row r="24" spans="3:4" ht="30" customHeight="1" x14ac:dyDescent="0.15">
      <c r="C24" s="38" t="s">
        <v>162</v>
      </c>
      <c r="D24" s="38" t="s">
        <v>163</v>
      </c>
    </row>
    <row r="25" spans="3:4" ht="30" customHeight="1" x14ac:dyDescent="0.15">
      <c r="C25" s="38" t="s">
        <v>164</v>
      </c>
      <c r="D25" s="38" t="s">
        <v>165</v>
      </c>
    </row>
    <row r="26" spans="3:4" ht="30" customHeight="1" x14ac:dyDescent="0.15">
      <c r="C26" s="38" t="s">
        <v>166</v>
      </c>
      <c r="D26" s="38" t="s">
        <v>167</v>
      </c>
    </row>
    <row r="27" spans="3:4" ht="30" customHeight="1" x14ac:dyDescent="0.15">
      <c r="C27" s="38" t="s">
        <v>168</v>
      </c>
      <c r="D27" s="38" t="s">
        <v>169</v>
      </c>
    </row>
    <row r="28" spans="3:4" ht="30" customHeight="1" x14ac:dyDescent="0.15">
      <c r="C28" s="38" t="s">
        <v>170</v>
      </c>
      <c r="D28" s="38" t="s">
        <v>171</v>
      </c>
    </row>
    <row r="29" spans="3:4" ht="30" customHeight="1" x14ac:dyDescent="0.15">
      <c r="C29" s="38" t="s">
        <v>172</v>
      </c>
      <c r="D29" s="38" t="s">
        <v>173</v>
      </c>
    </row>
    <row r="30" spans="3:4" ht="30" customHeight="1" x14ac:dyDescent="0.15">
      <c r="C30" s="38" t="s">
        <v>174</v>
      </c>
      <c r="D30" s="38" t="s">
        <v>175</v>
      </c>
    </row>
    <row r="31" spans="3:4" ht="30" customHeight="1" x14ac:dyDescent="0.15">
      <c r="C31" s="38" t="s">
        <v>176</v>
      </c>
      <c r="D31" s="38" t="s">
        <v>177</v>
      </c>
    </row>
    <row r="32" spans="3:4" ht="30" customHeight="1" x14ac:dyDescent="0.15">
      <c r="C32" s="38" t="s">
        <v>178</v>
      </c>
      <c r="D32" s="38" t="s">
        <v>179</v>
      </c>
    </row>
    <row r="33" spans="3:4" ht="30" customHeight="1" x14ac:dyDescent="0.15">
      <c r="C33" s="38" t="s">
        <v>180</v>
      </c>
      <c r="D33" s="38" t="s">
        <v>181</v>
      </c>
    </row>
    <row r="34" spans="3:4" ht="30" customHeight="1" x14ac:dyDescent="0.15">
      <c r="C34" s="38" t="s">
        <v>182</v>
      </c>
      <c r="D34" s="38" t="s">
        <v>183</v>
      </c>
    </row>
    <row r="35" spans="3:4" ht="30" customHeight="1" x14ac:dyDescent="0.15">
      <c r="C35" s="38" t="s">
        <v>184</v>
      </c>
      <c r="D35" s="38" t="s">
        <v>185</v>
      </c>
    </row>
    <row r="36" spans="3:4" ht="30" customHeight="1" x14ac:dyDescent="0.15">
      <c r="C36" s="38" t="s">
        <v>186</v>
      </c>
      <c r="D36" s="38" t="s">
        <v>187</v>
      </c>
    </row>
    <row r="37" spans="3:4" ht="30" customHeight="1" x14ac:dyDescent="0.15">
      <c r="C37" s="38" t="s">
        <v>188</v>
      </c>
      <c r="D37" s="38" t="s">
        <v>189</v>
      </c>
    </row>
    <row r="38" spans="3:4" ht="30" customHeight="1" x14ac:dyDescent="0.15">
      <c r="C38" s="38" t="s">
        <v>190</v>
      </c>
      <c r="D38" s="38" t="s">
        <v>191</v>
      </c>
    </row>
    <row r="39" spans="3:4" ht="30" customHeight="1" x14ac:dyDescent="0.15">
      <c r="C39" s="38" t="s">
        <v>192</v>
      </c>
      <c r="D39" s="38" t="s">
        <v>193</v>
      </c>
    </row>
    <row r="40" spans="3:4" ht="30" customHeight="1" x14ac:dyDescent="0.15">
      <c r="C40" s="38" t="s">
        <v>194</v>
      </c>
      <c r="D40" s="38" t="s">
        <v>195</v>
      </c>
    </row>
    <row r="41" spans="3:4" ht="30" customHeight="1" x14ac:dyDescent="0.15">
      <c r="C41" s="38" t="s">
        <v>196</v>
      </c>
      <c r="D41" s="38" t="s">
        <v>197</v>
      </c>
    </row>
    <row r="42" spans="3:4" ht="30" customHeight="1" x14ac:dyDescent="0.15">
      <c r="C42" s="38" t="s">
        <v>198</v>
      </c>
      <c r="D42" s="38" t="s">
        <v>199</v>
      </c>
    </row>
    <row r="43" spans="3:4" ht="30" customHeight="1" x14ac:dyDescent="0.15">
      <c r="C43" s="38" t="s">
        <v>200</v>
      </c>
      <c r="D43" s="38" t="s">
        <v>201</v>
      </c>
    </row>
    <row r="44" spans="3:4" ht="30" customHeight="1" x14ac:dyDescent="0.15">
      <c r="C44" s="38" t="s">
        <v>202</v>
      </c>
      <c r="D44" s="38" t="s">
        <v>203</v>
      </c>
    </row>
    <row r="45" spans="3:4" ht="30" customHeight="1" x14ac:dyDescent="0.15">
      <c r="C45" s="38" t="s">
        <v>204</v>
      </c>
      <c r="D45" s="38" t="s">
        <v>205</v>
      </c>
    </row>
    <row r="46" spans="3:4" ht="30" customHeight="1" x14ac:dyDescent="0.15">
      <c r="C46" s="38" t="s">
        <v>206</v>
      </c>
      <c r="D46" s="38" t="s">
        <v>207</v>
      </c>
    </row>
    <row r="47" spans="3:4" ht="30" customHeight="1" x14ac:dyDescent="0.15">
      <c r="C47" s="38" t="s">
        <v>208</v>
      </c>
      <c r="D47" s="38" t="s">
        <v>209</v>
      </c>
    </row>
    <row r="48" spans="3:4" ht="30" customHeight="1" x14ac:dyDescent="0.15">
      <c r="C48" s="38" t="s">
        <v>210</v>
      </c>
      <c r="D48" s="38" t="s">
        <v>211</v>
      </c>
    </row>
    <row r="49" spans="3:4" ht="30" customHeight="1" x14ac:dyDescent="0.15">
      <c r="C49" s="38" t="s">
        <v>212</v>
      </c>
      <c r="D49" s="38" t="s">
        <v>213</v>
      </c>
    </row>
    <row r="50" spans="3:4" ht="30" customHeight="1" x14ac:dyDescent="0.15">
      <c r="C50" s="38" t="s">
        <v>214</v>
      </c>
      <c r="D50" s="38" t="s">
        <v>215</v>
      </c>
    </row>
    <row r="51" spans="3:4" ht="30" customHeight="1" x14ac:dyDescent="0.15">
      <c r="C51" s="38" t="s">
        <v>216</v>
      </c>
      <c r="D51" s="38" t="s">
        <v>217</v>
      </c>
    </row>
    <row r="52" spans="3:4" ht="30" customHeight="1" x14ac:dyDescent="0.15">
      <c r="C52" s="38" t="s">
        <v>218</v>
      </c>
      <c r="D52" s="38" t="s">
        <v>219</v>
      </c>
    </row>
    <row r="53" spans="3:4" ht="30" customHeight="1" x14ac:dyDescent="0.15">
      <c r="C53" s="38" t="s">
        <v>220</v>
      </c>
      <c r="D53" s="38" t="s">
        <v>221</v>
      </c>
    </row>
    <row r="54" spans="3:4" ht="30" customHeight="1" x14ac:dyDescent="0.15">
      <c r="C54" s="38" t="s">
        <v>222</v>
      </c>
      <c r="D54" s="38" t="s">
        <v>223</v>
      </c>
    </row>
    <row r="55" spans="3:4" ht="30" customHeight="1" x14ac:dyDescent="0.15">
      <c r="C55" s="38" t="s">
        <v>224</v>
      </c>
      <c r="D55" s="38" t="s">
        <v>225</v>
      </c>
    </row>
    <row r="56" spans="3:4" ht="30" customHeight="1" x14ac:dyDescent="0.15">
      <c r="C56" s="38" t="s">
        <v>226</v>
      </c>
      <c r="D56" s="38" t="s">
        <v>227</v>
      </c>
    </row>
    <row r="57" spans="3:4" ht="30" customHeight="1" x14ac:dyDescent="0.15">
      <c r="C57" s="38" t="s">
        <v>228</v>
      </c>
      <c r="D57" s="38" t="s">
        <v>229</v>
      </c>
    </row>
    <row r="58" spans="3:4" ht="30" customHeight="1" x14ac:dyDescent="0.15">
      <c r="C58" s="38" t="s">
        <v>230</v>
      </c>
      <c r="D58" s="38" t="s">
        <v>231</v>
      </c>
    </row>
    <row r="59" spans="3:4" ht="30" customHeight="1" x14ac:dyDescent="0.15">
      <c r="C59" s="38" t="s">
        <v>232</v>
      </c>
      <c r="D59" s="38" t="s">
        <v>233</v>
      </c>
    </row>
    <row r="60" spans="3:4" ht="30" customHeight="1" x14ac:dyDescent="0.15">
      <c r="C60" s="38" t="s">
        <v>234</v>
      </c>
      <c r="D60" s="38" t="s">
        <v>235</v>
      </c>
    </row>
    <row r="61" spans="3:4" ht="30" customHeight="1" x14ac:dyDescent="0.15">
      <c r="C61" s="38" t="s">
        <v>236</v>
      </c>
      <c r="D61" s="38" t="s">
        <v>237</v>
      </c>
    </row>
    <row r="62" spans="3:4" ht="30" customHeight="1" x14ac:dyDescent="0.15">
      <c r="C62" s="38" t="s">
        <v>238</v>
      </c>
      <c r="D62" s="38" t="s">
        <v>239</v>
      </c>
    </row>
    <row r="63" spans="3:4" ht="30" customHeight="1" x14ac:dyDescent="0.15">
      <c r="C63" s="38" t="s">
        <v>240</v>
      </c>
      <c r="D63" s="38" t="s">
        <v>241</v>
      </c>
    </row>
    <row r="64" spans="3:4" ht="30" customHeight="1" x14ac:dyDescent="0.15">
      <c r="C64" s="38" t="s">
        <v>242</v>
      </c>
      <c r="D64" s="38" t="s">
        <v>243</v>
      </c>
    </row>
    <row r="65" spans="3:4" ht="30" customHeight="1" x14ac:dyDescent="0.15">
      <c r="C65" s="38" t="s">
        <v>244</v>
      </c>
      <c r="D65" s="38" t="s">
        <v>245</v>
      </c>
    </row>
    <row r="66" spans="3:4" ht="30" customHeight="1" x14ac:dyDescent="0.15">
      <c r="C66" s="38" t="s">
        <v>246</v>
      </c>
      <c r="D66" s="38" t="s">
        <v>247</v>
      </c>
    </row>
    <row r="67" spans="3:4" ht="30" customHeight="1" x14ac:dyDescent="0.15">
      <c r="C67" s="38" t="s">
        <v>248</v>
      </c>
      <c r="D67" s="38" t="s">
        <v>249</v>
      </c>
    </row>
    <row r="68" spans="3:4" ht="30" customHeight="1" x14ac:dyDescent="0.15"/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E0536-B34A-4321-902D-F0918A7A787D}">
  <sheetPr>
    <tabColor theme="1"/>
    <pageSetUpPr fitToPage="1"/>
  </sheetPr>
  <dimension ref="A2:M89"/>
  <sheetViews>
    <sheetView topLeftCell="A16" workbookViewId="0">
      <selection activeCell="I33" sqref="I33"/>
    </sheetView>
  </sheetViews>
  <sheetFormatPr defaultRowHeight="13.5" x14ac:dyDescent="0.15"/>
  <cols>
    <col min="4" max="4" width="11.625" customWidth="1"/>
    <col min="7" max="7" width="10.625" customWidth="1"/>
  </cols>
  <sheetData>
    <row r="2" spans="1:10" x14ac:dyDescent="0.15">
      <c r="A2" t="s">
        <v>46</v>
      </c>
      <c r="B2" s="26" t="s">
        <v>29</v>
      </c>
      <c r="E2" t="s">
        <v>48</v>
      </c>
      <c r="F2" t="s">
        <v>47</v>
      </c>
    </row>
    <row r="4" spans="1:10" x14ac:dyDescent="0.15">
      <c r="A4" t="s">
        <v>54</v>
      </c>
    </row>
    <row r="5" spans="1:10" x14ac:dyDescent="0.15">
      <c r="A5" t="s">
        <v>61</v>
      </c>
    </row>
    <row r="6" spans="1:10" x14ac:dyDescent="0.15">
      <c r="A6" t="s">
        <v>55</v>
      </c>
    </row>
    <row r="8" spans="1:10" x14ac:dyDescent="0.15">
      <c r="A8" t="s">
        <v>56</v>
      </c>
      <c r="B8" t="s">
        <v>57</v>
      </c>
      <c r="E8" t="s">
        <v>62</v>
      </c>
      <c r="F8" t="s">
        <v>60</v>
      </c>
    </row>
    <row r="10" spans="1:10" x14ac:dyDescent="0.15">
      <c r="A10" t="s">
        <v>58</v>
      </c>
      <c r="B10" t="s">
        <v>59</v>
      </c>
      <c r="E10" t="s">
        <v>63</v>
      </c>
      <c r="F10" t="s">
        <v>64</v>
      </c>
    </row>
    <row r="14" spans="1:10" s="24" customFormat="1" x14ac:dyDescent="0.15">
      <c r="A14" s="24" t="s">
        <v>75</v>
      </c>
    </row>
    <row r="16" spans="1:10" x14ac:dyDescent="0.15">
      <c r="I16" t="s">
        <v>34</v>
      </c>
      <c r="J16" s="27" t="s">
        <v>73</v>
      </c>
    </row>
    <row r="17" spans="3:10" x14ac:dyDescent="0.15">
      <c r="C17" t="s">
        <v>77</v>
      </c>
      <c r="J17" t="s">
        <v>74</v>
      </c>
    </row>
    <row r="18" spans="3:10" x14ac:dyDescent="0.15">
      <c r="I18" t="s">
        <v>35</v>
      </c>
      <c r="J18" s="27" t="s">
        <v>36</v>
      </c>
    </row>
    <row r="19" spans="3:10" x14ac:dyDescent="0.15">
      <c r="J19" t="s">
        <v>37</v>
      </c>
    </row>
    <row r="20" spans="3:10" x14ac:dyDescent="0.15">
      <c r="J20" s="27"/>
    </row>
    <row r="21" spans="3:10" x14ac:dyDescent="0.15">
      <c r="I21" t="s">
        <v>67</v>
      </c>
      <c r="J21" s="27" t="s">
        <v>71</v>
      </c>
    </row>
    <row r="22" spans="3:10" x14ac:dyDescent="0.15">
      <c r="J22" t="s">
        <v>72</v>
      </c>
    </row>
    <row r="24" spans="3:10" x14ac:dyDescent="0.15">
      <c r="I24" t="s">
        <v>66</v>
      </c>
      <c r="J24" s="27" t="s">
        <v>76</v>
      </c>
    </row>
    <row r="48" spans="1:1" s="24" customFormat="1" x14ac:dyDescent="0.15">
      <c r="A48" s="24" t="s">
        <v>33</v>
      </c>
    </row>
    <row r="50" spans="7:13" x14ac:dyDescent="0.15">
      <c r="G50" t="s">
        <v>34</v>
      </c>
      <c r="H50" s="27" t="s">
        <v>73</v>
      </c>
    </row>
    <row r="51" spans="7:13" x14ac:dyDescent="0.15">
      <c r="H51" t="s">
        <v>74</v>
      </c>
    </row>
    <row r="52" spans="7:13" x14ac:dyDescent="0.15">
      <c r="G52" t="s">
        <v>35</v>
      </c>
      <c r="H52" s="27" t="s">
        <v>36</v>
      </c>
    </row>
    <row r="53" spans="7:13" x14ac:dyDescent="0.15">
      <c r="H53" t="s">
        <v>37</v>
      </c>
      <c r="I53" t="s">
        <v>38</v>
      </c>
      <c r="K53" t="s">
        <v>39</v>
      </c>
    </row>
    <row r="54" spans="7:13" x14ac:dyDescent="0.15">
      <c r="G54" t="s">
        <v>67</v>
      </c>
      <c r="H54" s="27" t="s">
        <v>68</v>
      </c>
    </row>
    <row r="55" spans="7:13" x14ac:dyDescent="0.15">
      <c r="H55" t="s">
        <v>40</v>
      </c>
      <c r="I55" t="s">
        <v>41</v>
      </c>
      <c r="K55" t="s">
        <v>43</v>
      </c>
      <c r="M55" t="s">
        <v>44</v>
      </c>
    </row>
    <row r="56" spans="7:13" x14ac:dyDescent="0.15">
      <c r="H56" s="25" t="s">
        <v>42</v>
      </c>
    </row>
    <row r="57" spans="7:13" x14ac:dyDescent="0.15">
      <c r="H57" t="s">
        <v>45</v>
      </c>
    </row>
    <row r="58" spans="7:13" x14ac:dyDescent="0.15">
      <c r="H58" t="s">
        <v>52</v>
      </c>
    </row>
    <row r="59" spans="7:13" x14ac:dyDescent="0.15">
      <c r="G59" t="s">
        <v>66</v>
      </c>
      <c r="H59" s="27" t="s">
        <v>69</v>
      </c>
    </row>
    <row r="60" spans="7:13" x14ac:dyDescent="0.15">
      <c r="H60" t="s">
        <v>70</v>
      </c>
    </row>
    <row r="62" spans="7:13" x14ac:dyDescent="0.15">
      <c r="G62" s="26"/>
    </row>
    <row r="75" spans="1:11" s="24" customFormat="1" x14ac:dyDescent="0.15">
      <c r="A75" s="24" t="s">
        <v>50</v>
      </c>
    </row>
    <row r="77" spans="1:11" x14ac:dyDescent="0.15">
      <c r="G77" t="s">
        <v>34</v>
      </c>
      <c r="H77" s="27" t="s">
        <v>73</v>
      </c>
    </row>
    <row r="78" spans="1:11" x14ac:dyDescent="0.15">
      <c r="H78" t="s">
        <v>74</v>
      </c>
    </row>
    <row r="79" spans="1:11" x14ac:dyDescent="0.15">
      <c r="G79" t="s">
        <v>35</v>
      </c>
      <c r="H79" s="27" t="s">
        <v>36</v>
      </c>
    </row>
    <row r="80" spans="1:11" x14ac:dyDescent="0.15">
      <c r="H80" t="s">
        <v>37</v>
      </c>
      <c r="I80" t="s">
        <v>38</v>
      </c>
      <c r="K80" t="s">
        <v>39</v>
      </c>
    </row>
    <row r="81" spans="7:8" x14ac:dyDescent="0.15">
      <c r="G81" t="s">
        <v>67</v>
      </c>
      <c r="H81" s="27" t="s">
        <v>71</v>
      </c>
    </row>
    <row r="82" spans="7:8" x14ac:dyDescent="0.15">
      <c r="H82" t="s">
        <v>72</v>
      </c>
    </row>
    <row r="83" spans="7:8" x14ac:dyDescent="0.15">
      <c r="H83" t="s">
        <v>51</v>
      </c>
    </row>
    <row r="84" spans="7:8" x14ac:dyDescent="0.15">
      <c r="H84" t="s">
        <v>53</v>
      </c>
    </row>
    <row r="85" spans="7:8" x14ac:dyDescent="0.15">
      <c r="G85" t="s">
        <v>66</v>
      </c>
      <c r="H85" s="27" t="s">
        <v>69</v>
      </c>
    </row>
    <row r="86" spans="7:8" x14ac:dyDescent="0.15">
      <c r="H86" t="s">
        <v>70</v>
      </c>
    </row>
    <row r="89" spans="7:8" x14ac:dyDescent="0.15">
      <c r="G89" s="26"/>
    </row>
  </sheetData>
  <phoneticPr fontId="1"/>
  <pageMargins left="0.7" right="0.7" top="0.75" bottom="0.75" header="0.3" footer="0.3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更新履歴</vt:lpstr>
      <vt:lpstr>設定</vt:lpstr>
      <vt:lpstr>flow_広場</vt:lpstr>
      <vt:lpstr>flow_チョコ職業協会ロビー</vt:lpstr>
      <vt:lpstr>Message</vt:lpstr>
      <vt:lpstr>クエスト</vt:lpstr>
      <vt:lpstr>エモティコン一覧</vt:lpstr>
      <vt:lpstr>叩き台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2022-08-04T07:28:12Z</dcterms:modified>
</cp:coreProperties>
</file>