
<file path=[Content_Types].xml><?xml version="1.0" encoding="utf-8"?>
<Types xmlns="http://schemas.openxmlformats.org/package/2006/content-types">
  <Default ContentType="image/jpeg" Extension="jpg"/>
  <Default ContentType="application/vnd.openxmlformats-officedocument.vmlDrawing" Extension="vml"/>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23.xml"/>
  <Override ContentType="application/vnd.openxmlformats-officedocument.spreadsheetml.worksheet+xml" PartName="/xl/worksheets/sheet10.xml"/>
  <Override ContentType="application/vnd.openxmlformats-officedocument.spreadsheetml.worksheet+xml" PartName="/xl/worksheets/sheet15.xml"/>
  <Override ContentType="application/vnd.openxmlformats-officedocument.spreadsheetml.worksheet+xml" PartName="/xl/worksheets/sheet19.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16.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20.xml"/>
  <Override ContentType="application/vnd.openxmlformats-officedocument.spreadsheetml.worksheet+xml" PartName="/xl/worksheets/sheet1.xml"/>
  <Override ContentType="application/vnd.openxmlformats-officedocument.spreadsheetml.worksheet+xml" PartName="/xl/worksheets/sheet24.xml"/>
  <Override ContentType="application/vnd.openxmlformats-officedocument.spreadsheetml.worksheet+xml" PartName="/xl/worksheets/sheet9.xml"/>
  <Override ContentType="application/vnd.openxmlformats-officedocument.spreadsheetml.worksheet+xml" PartName="/xl/worksheets/sheet4.xml"/>
  <Override ContentType="application/vnd.openxmlformats-officedocument.spreadsheetml.worksheet+xml" PartName="/xl/worksheets/sheet12.xml"/>
  <Override ContentType="application/vnd.openxmlformats-officedocument.spreadsheetml.worksheet+xml" PartName="/xl/worksheets/sheet17.xml"/>
  <Override ContentType="application/vnd.openxmlformats-officedocument.spreadsheetml.worksheet+xml" PartName="/xl/worksheets/sheet25.xml"/>
  <Override ContentType="application/vnd.openxmlformats-officedocument.spreadsheetml.worksheet+xml" PartName="/xl/worksheets/sheet8.xml"/>
  <Override ContentType="application/vnd.openxmlformats-officedocument.spreadsheetml.worksheet+xml" PartName="/xl/worksheets/sheet21.xml"/>
  <Override ContentType="application/vnd.openxmlformats-officedocument.spreadsheetml.worksheet+xml" PartName="/xl/worksheets/sheet14.xml"/>
  <Override ContentType="application/vnd.openxmlformats-officedocument.spreadsheetml.worksheet+xml" PartName="/xl/worksheets/sheet13.xml"/>
  <Override ContentType="application/vnd.openxmlformats-officedocument.spreadsheetml.worksheet+xml" PartName="/xl/worksheets/sheet18.xml"/>
  <Override ContentType="application/vnd.openxmlformats-officedocument.spreadsheetml.worksheet+xml" PartName="/xl/worksheets/sheet3.xml"/>
  <Override ContentType="application/vnd.openxmlformats-officedocument.spreadsheetml.worksheet+xml" PartName="/xl/worksheets/sheet22.xml"/>
  <Override ContentType="application/vnd.openxmlformats-officedocument.spreadsheetml.worksheet+xml" PartName="/xl/worksheets/sheet7.xml"/>
  <Override ContentType="application/binary" PartName="/xl/metadata"/>
  <Override ContentType="application/binary" PartName="/xl/commentsmeta0"/>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12.xml"/>
  <Override ContentType="application/vnd.openxmlformats-officedocument.drawing+xml" PartName="/xl/drawings/drawing17.xml"/>
  <Override ContentType="application/vnd.openxmlformats-officedocument.drawing+xml" PartName="/xl/drawings/drawing25.xml"/>
  <Override ContentType="application/vnd.openxmlformats-officedocument.drawing+xml" PartName="/xl/drawings/drawing21.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8.xml"/>
  <Override ContentType="application/vnd.openxmlformats-officedocument.drawing+xml" PartName="/xl/drawings/drawing22.xml"/>
  <Override ContentType="application/vnd.openxmlformats-officedocument.drawing+xml" PartName="/xl/drawings/drawing10.xml"/>
  <Override ContentType="application/vnd.openxmlformats-officedocument.drawing+xml" PartName="/xl/drawings/drawing6.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23.xml"/>
  <Override ContentType="application/vnd.openxmlformats-officedocument.drawing+xml" PartName="/xl/drawings/drawing8.xml"/>
  <Override ContentType="application/vnd.openxmlformats-officedocument.drawing+xml" PartName="/xl/drawings/drawing16.xml"/>
  <Override ContentType="application/vnd.openxmlformats-officedocument.drawing+xml" PartName="/xl/drawings/drawing19.xml"/>
  <Override ContentType="application/vnd.openxmlformats-officedocument.drawing+xml" PartName="/xl/drawings/drawing5.xml"/>
  <Override ContentType="application/vnd.openxmlformats-officedocument.drawing+xml" PartName="/xl/drawings/drawing24.xml"/>
  <Override ContentType="application/vnd.openxmlformats-officedocument.drawing+xml" PartName="/xl/drawings/drawing11.xml"/>
  <Override ContentType="application/vnd.openxmlformats-officedocument.drawing+xml" PartName="/xl/drawings/drawing20.xml"/>
  <Override ContentType="application/vnd.openxmlformats-package.core-properties+xml" PartName="/docProps/core.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hidden" name="モブリスト" sheetId="1" r:id="rId3"/>
    <sheet state="visible" name="サブストーリー内容" sheetId="2" r:id="rId4"/>
    <sheet state="visible" name="ｽﾃｰﾀｽ" sheetId="3" r:id="rId5"/>
    <sheet state="visible" name="詳細修正" sheetId="4" r:id="rId6"/>
    <sheet state="visible" name="修正" sheetId="5" r:id="rId7"/>
    <sheet state="visible" name="式姫list" sheetId="6" r:id="rId8"/>
    <sheet state="visible" name="モブlist" sheetId="7" r:id="rId9"/>
    <sheet state="visible" name="モブ・敵★裏設定" sheetId="8" r:id="rId10"/>
    <sheet state="visible" name="小松" sheetId="9" r:id="rId11"/>
    <sheet state="visible" name="万右衛門" sheetId="10" r:id="rId12"/>
    <sheet state="visible" name="源五郎" sheetId="11" r:id="rId13"/>
    <sheet state="visible" name="ネタブレスト" sheetId="12" r:id="rId14"/>
    <sheet state="visible" name="enemy" sheetId="13" r:id="rId15"/>
    <sheet state="hidden" name="UIUX" sheetId="14" r:id="rId16"/>
    <sheet state="hidden" name="old_storymaster" sheetId="15" r:id="rId17"/>
    <sheet state="visible" name="サブクエ_めも" sheetId="16" r:id="rId18"/>
    <sheet state="visible" name="ブレスト" sheetId="17" r:id="rId19"/>
    <sheet state="visible" name="平蜘蛛BS2" sheetId="18" r:id="rId20"/>
    <sheet state="visible" name="平蜘蛛Plot" sheetId="19" r:id="rId21"/>
    <sheet state="visible" name="ぬえBS２" sheetId="20" r:id="rId22"/>
    <sheet state="visible" name="ぬえPlot" sheetId="21" r:id="rId23"/>
    <sheet state="visible" name="岩融BS2" sheetId="22" r:id="rId24"/>
    <sheet state="visible" name="岩融plot" sheetId="23" r:id="rId25"/>
    <sheet state="hidden" name="１章構造" sheetId="24" r:id="rId26"/>
    <sheet state="hidden" name="【移植】ペラ1_190326" sheetId="25" r:id="rId27"/>
  </sheets>
  <definedNames/>
  <calcPr/>
  <extLst>
    <ext uri="GoogleSheetsCustomDataVersion1">
      <go:sheetsCustomData xmlns:go="http://customooxmlschemas.google.com/" r:id="rId28" roundtripDataSignature="AMtx7mgTLAsJstNQhXE7kMbYv6g0CHrJ3Q=="/>
    </ext>
  </extLst>
</workbook>
</file>

<file path=xl/comments1.xml><?xml version="1.0" encoding="utf-8"?>
<comments xmlns:r="http://schemas.openxmlformats.org/officeDocument/2006/relationships" xmlns="http://schemas.openxmlformats.org/spreadsheetml/2006/main">
  <authors>
    <author/>
  </authors>
  <commentList>
    <comment authorId="0" ref="L27">
      <text>
        <t xml:space="preserve">======
ID#AAAADRPxE6A
齋藤祐樹    (2019-07-16 08:06:04)
釣りポイントが無かった為
MAPを変更</t>
      </text>
    </comment>
    <comment authorId="0" ref="L31">
      <text>
        <t xml:space="preserve">======
ID#AAAADRPxE3s
齋藤祐樹    (2019-07-16 07:54:48)
シナリオ上木の上の村に妖がいてそれを討伐するのは不自然だった為、別のMAPに変更し、ゴールをシンボルに変更（村の背景を出して着いた風に）</t>
      </text>
    </comment>
  </commentList>
  <extLst>
    <ext uri="GoogleSheetsCustomDataVersion1">
      <go:sheetsCustomData xmlns:go="http://customooxmlschemas.google.com/" r:id="rId1" roundtripDataSignature="AMtx7miDiPqln7c8z0JyFr/Q11BQmztrTg=="/>
    </ext>
  </extLst>
</comments>
</file>

<file path=xl/sharedStrings.xml><?xml version="1.0" encoding="utf-8"?>
<sst xmlns="http://schemas.openxmlformats.org/spreadsheetml/2006/main" count="7492" uniqueCount="2676">
  <si>
    <t>あめ</t>
  </si>
  <si>
    <t>↓表情も見る。</t>
  </si>
  <si>
    <t>モブNPC</t>
  </si>
  <si>
    <t>ﾃﾞｰﾀ</t>
  </si>
  <si>
    <t>FIX（調整とか全部終わったよ状態）</t>
  </si>
  <si>
    <t>No</t>
  </si>
  <si>
    <t>内容</t>
  </si>
  <si>
    <t>優先度</t>
  </si>
  <si>
    <t>Map</t>
  </si>
  <si>
    <t>使い方</t>
  </si>
  <si>
    <t>説明</t>
  </si>
  <si>
    <t>パターン</t>
  </si>
  <si>
    <t>動く</t>
  </si>
  <si>
    <t>フィールドと込みで調整（鳴っていない箇所がある）</t>
  </si>
  <si>
    <t>クエスト説明</t>
  </si>
  <si>
    <t>※サブストはカタカナ語ok。okにしないと書けない式姫がいる。</t>
  </si>
  <si>
    <t>シナリオ
データ</t>
  </si>
  <si>
    <t>プレイ&amp;調整</t>
  </si>
  <si>
    <t>シナリオ調整</t>
  </si>
  <si>
    <t>表情差分入れ</t>
  </si>
  <si>
    <t>SE</t>
  </si>
  <si>
    <t>BGM</t>
  </si>
  <si>
    <t>表情FIX後の調整</t>
  </si>
  <si>
    <t>モブ調整</t>
  </si>
  <si>
    <t>最終debug（9/9〜）</t>
  </si>
  <si>
    <t>┏表情がキャラ毎に違うので、重点的に見る。</t>
  </si>
  <si>
    <t>陰陽師</t>
  </si>
  <si>
    <t>天羽々斬</t>
  </si>
  <si>
    <t>★★★</t>
  </si>
  <si>
    <t>街</t>
  </si>
  <si>
    <t>主人公が属する集団の陰陽師たち。
だから主人公も同じような服を着ている。</t>
  </si>
  <si>
    <t>△ 留吉を削除→式姫ネタに。等、もう少しネタを吟味する。</t>
  </si>
  <si>
    <t>かぶきりひめ</t>
  </si>
  <si>
    <t>色変え　５〜６体
※別sheetにイメージ詳細</t>
  </si>
  <si>
    <t>■サブストとは</t>
  </si>
  <si>
    <t>目安：400〜800文字？ （かくりよ変化クエのスッキリしたversion）</t>
  </si>
  <si>
    <t>二川　シナリオ作成</t>
  </si>
  <si>
    <t>ひまつぶし用キャラコンテンツ。</t>
  </si>
  <si>
    <t>１つのかけあいは１５タップまで、とか。</t>
  </si>
  <si>
    <t>↓</t>
  </si>
  <si>
    <t>商人</t>
  </si>
  <si>
    <t>★★</t>
  </si>
  <si>
    <t>村、道端</t>
  </si>
  <si>
    <t>色変え　２〜３体</t>
  </si>
  <si>
    <t>村人（男農民）</t>
  </si>
  <si>
    <t>猿田彦</t>
  </si>
  <si>
    <t>村（桜の国は必須）</t>
  </si>
  <si>
    <t>現状のNPCの頭を江戸仕様にするだけでも良さそうです。</t>
  </si>
  <si>
    <t>色変え　５〜６体</t>
  </si>
  <si>
    <t>・１ストーリー：５節（基本的には）</t>
  </si>
  <si>
    <t>おばちゃん</t>
  </si>
  <si>
    <t>春姫</t>
  </si>
  <si>
    <t>村</t>
  </si>
  <si>
    <t>中年小太りで江戸時代の庶民の格好。</t>
  </si>
  <si>
    <t>釣り人</t>
  </si>
  <si>
    <t>シナリオ追加も考慮？</t>
  </si>
  <si>
    <t>斎藤　master作成</t>
  </si>
  <si>
    <t>各Mapの釣りポイント</t>
  </si>
  <si>
    <t>国の情報を教えてくれる
「釣り道具を落とした」クエスト
↑釣りポイントを教えることが目的</t>
  </si>
  <si>
    <t>◯ もう少し春姫の可愛さが出るといい。</t>
  </si>
  <si>
    <t>猫又</t>
  </si>
  <si>
    <t>・NPCは出さない</t>
  </si>
  <si>
    <t>◯ 小早川ネタを修正するかどうか。ボスいじりはしたい。そこが目的だったので。</t>
  </si>
  <si>
    <t>おさき</t>
  </si>
  <si>
    <t>式姫は主人公と一緒に行動している体（いつからか、はぼかす）</t>
  </si>
  <si>
    <t>（バルーンテキストに抜け漏れあったら入れる）</t>
  </si>
  <si>
    <t>髭切</t>
  </si>
  <si>
    <t>・他の式姫を出してもいい（３Dがあるもの）</t>
  </si>
  <si>
    <t>┗式姫全員。今後、トピック式姫として出す子はいてもいいのか問題。</t>
  </si>
  <si>
    <t>紫の君</t>
  </si>
  <si>
    <t>狩人</t>
  </si>
  <si>
    <t>静物</t>
  </si>
  <si>
    <t>三日月</t>
  </si>
  <si>
    <t>┗R以上はシナリオ出演可</t>
  </si>
  <si>
    <t>光る石</t>
  </si>
  <si>
    <t>別のフィールドで出会う式姫については、別個体ということで。</t>
  </si>
  <si>
    <t>探し物クエスト等</t>
  </si>
  <si>
    <t>story masterを　修正・script入れ　二川（以後、共有ファイルを編集）</t>
  </si>
  <si>
    <t>巻物や簪など、すべての小物に代替する。</t>
  </si>
  <si>
    <t>バステト</t>
  </si>
  <si>
    <t>┗C以下はフィールド出演のみ</t>
  </si>
  <si>
    <t>１節（フィールド）にゴールオブジェクト複数設置可（全部まわらないとクリアできない）</t>
  </si>
  <si>
    <t>立て札看板</t>
  </si>
  <si>
    <t>タナトス</t>
  </si>
  <si>
    <t>情報を得るポイント
クエスト受注達成ポイント</t>
  </si>
  <si>
    <t>既存NPC</t>
  </si>
  <si>
    <t>太上老君</t>
  </si>
  <si>
    <t>フレイ</t>
  </si>
  <si>
    <t>■基本構成</t>
  </si>
  <si>
    <t>・キャラがわかるショートストーリー</t>
  </si>
  <si>
    <t>・エネミーネタ</t>
  </si>
  <si>
    <t>・モブネタ</t>
  </si>
  <si>
    <t>カク</t>
  </si>
  <si>
    <t>・式姫ネタ</t>
  </si>
  <si>
    <t>…関係があるキャラ</t>
  </si>
  <si>
    <t>・隠れ式姫　（シナリオなし）</t>
  </si>
  <si>
    <t>平蜘蛛</t>
  </si>
  <si>
    <t>■クエスト内容</t>
  </si>
  <si>
    <t>┗キャラによって変える。節によっても。</t>
  </si>
  <si>
    <t>くらかけみや</t>
  </si>
  <si>
    <t>玉兎</t>
  </si>
  <si>
    <t>おゆき</t>
  </si>
  <si>
    <t>ファラ</t>
  </si>
  <si>
    <t>ぬえ</t>
  </si>
  <si>
    <t>┏縄田さんとの間でscript（演出）の入れ方に違いが出そうだから注意。</t>
  </si>
  <si>
    <t>全２６個</t>
  </si>
  <si>
    <t>章</t>
  </si>
  <si>
    <t>式姫</t>
  </si>
  <si>
    <t>夜摩天</t>
  </si>
  <si>
    <t>カテ</t>
  </si>
  <si>
    <t>武器</t>
  </si>
  <si>
    <t>１節</t>
  </si>
  <si>
    <t>おつの</t>
  </si>
  <si>
    <t>２節</t>
  </si>
  <si>
    <t>３節</t>
  </si>
  <si>
    <t>４節</t>
  </si>
  <si>
    <t>５節</t>
  </si>
  <si>
    <t>スチル</t>
  </si>
  <si>
    <t>鈴鹿御前</t>
  </si>
  <si>
    <t>ネタめも</t>
  </si>
  <si>
    <t>指摘・修正点</t>
  </si>
  <si>
    <t>岩融</t>
  </si>
  <si>
    <t>script</t>
  </si>
  <si>
    <t>既SE</t>
  </si>
  <si>
    <t>表情完成後の調整</t>
  </si>
  <si>
    <t>新SE</t>
  </si>
  <si>
    <t>test</t>
  </si>
  <si>
    <t>ﾌﾞﾗｯｼｭｱｯﾌﾟ</t>
  </si>
  <si>
    <t>FIX</t>
  </si>
  <si>
    <t>真祖</t>
  </si>
  <si>
    <t>済</t>
  </si>
  <si>
    <t>アスモデウス</t>
  </si>
  <si>
    <t>闇落ち</t>
  </si>
  <si>
    <t>太刀</t>
  </si>
  <si>
    <t>・いなくなった子どもを探しに行く</t>
  </si>
  <si>
    <t>debug２周目</t>
  </si>
  <si>
    <t>修正点確認</t>
  </si>
  <si>
    <t>F：bg_02002 なだらかな道
G：光る石（藁の結び目）
N：ぬりかべ「……」
女の子「モフモフー！」</t>
  </si>
  <si>
    <t>□隠れ式姫の確認
□細かい修正項目</t>
  </si>
  <si>
    <r>
      <t xml:space="preserve">F：bg_02004 滝の山道
G：人面樹
</t>
    </r>
    <r>
      <rPr>
        <color rgb="FFFF0000"/>
      </rPr>
      <t xml:space="preserve">バトル：人面樹
</t>
    </r>
    <r>
      <t>N：ファラ「かっこいいカニ発見！」
N：天草四郎「……なに？」
隠れ：白兎「……」</t>
    </r>
  </si>
  <si>
    <t>F：bg_02001 祠の村
G：光る石（藁の結び目）
N：留吉</t>
  </si>
  <si>
    <r>
      <t xml:space="preserve">F：bg_02005 絆の丘
G：一反木綿
</t>
    </r>
    <r>
      <rPr>
        <color rgb="FFFF0000"/>
      </rPr>
      <t xml:space="preserve">バトル：一反木綿
</t>
    </r>
    <r>
      <t>N：源六とお七
隠れ：白兎「……」</t>
    </r>
  </si>
  <si>
    <t>F：bg_02003 死んだ村
G：男児
N：人面樹</t>
  </si>
  <si>
    <t>修正内容</t>
  </si>
  <si>
    <t>□老人がなぜ廃村にいるか、の説明を入れる。
┗フィールド設定との相違が原因→本編の設定をメモ</t>
  </si>
  <si>
    <t>未</t>
  </si>
  <si>
    <t>確認項目</t>
  </si>
  <si>
    <t>１章</t>
  </si>
  <si>
    <t>↑最初のテストで表情がまだの式姫は、黄色セル</t>
  </si>
  <si>
    <t>ト書き</t>
  </si>
  <si>
    <t>弓</t>
  </si>
  <si>
    <t>・かぶきり主催のお食事会の準備を手伝う</t>
  </si>
  <si>
    <t>キャラ説明</t>
  </si>
  <si>
    <t>0821時点</t>
  </si>
  <si>
    <t>Q：小松を探せ
F：bg_02002 なだらかな道
N：カク
G：おばちゃん
——————————
N：カク「ややっ！」→「さすがかぶきり師匠！」
おばちゃん「いい天気だわね」→「他の村じゃないかしら？」</t>
  </si>
  <si>
    <t>表情</t>
  </si>
  <si>
    <t>老爺</t>
  </si>
  <si>
    <t>ok</t>
  </si>
  <si>
    <t>村男</t>
  </si>
  <si>
    <t>まだ</t>
  </si>
  <si>
    <r>
      <t xml:space="preserve">Q：小松を探せ
F：bg_02003 死んだ村
</t>
    </r>
    <r>
      <rPr>
        <color rgb="FFFF0000"/>
      </rPr>
      <t>バトル：鬼火（小松）</t>
    </r>
    <r>
      <t xml:space="preserve">
N：源五郎
G：小松
——————————
N：源五郎</t>
    </r>
  </si>
  <si>
    <r>
      <t xml:space="preserve">Q：釣り
F：bg_02004 滝の山道
N：たくさん
G：釣りP
——————————
N：光る石
男児「なにか用？」→「じゃあねー」
おばあさん「飴でもいるかい？」→「ほれ、飴じゃ」
ぬりかべ
</t>
    </r>
    <r>
      <rPr>
        <color rgb="FFFF0000"/>
      </rPr>
      <t>かぶきりひめ</t>
    </r>
    <r>
      <t>「ふふふ♪ びっくりした？」
隠れ：</t>
    </r>
    <r>
      <rPr>
        <color rgb="FFFF0000"/>
      </rPr>
      <t>カク</t>
    </r>
    <r>
      <t>「あの光る石はもしや……かぶきり師匠！？」
（光る石のそばで）</t>
    </r>
  </si>
  <si>
    <t>pngはないけど表情はあるぽい。デフォ見て入れる</t>
  </si>
  <si>
    <r>
      <t xml:space="preserve">Q：お茶の葉を摘む
F：bg_02001 祠の村
その後、妖たちの中に茶の栽培に精を出し始める者たちがいて、
N：──
</t>
    </r>
    <r>
      <rPr>
        <color rgb="FFFF0000"/>
      </rPr>
      <t>バトル：一反木綿（万右衛門）</t>
    </r>
    <r>
      <t xml:space="preserve">
G：万右衛門
——————————
隠れ：</t>
    </r>
    <r>
      <rPr>
        <color rgb="FFFF0000"/>
      </rPr>
      <t>カク</t>
    </r>
    <r>
      <t>「かぶきり師匠の変化の術の極意を……！」</t>
    </r>
  </si>
  <si>
    <r>
      <t>Q：集まった式姫達のもとへ行く。
F：</t>
    </r>
    <r>
      <rPr>
        <color rgb="FF0000FF"/>
      </rPr>
      <t>bg_02001 祠の村（絆の丘に桜が無かった為こちらのMAPに変更しました）</t>
    </r>
    <r>
      <t xml:space="preserve">
N：──
——————————
</t>
    </r>
    <r>
      <rPr>
        <color rgb="FFFF0000"/>
      </rPr>
      <t>髭切</t>
    </r>
    <r>
      <t xml:space="preserve">「いい匂いがします」→「お……おいしい……ですね」
</t>
    </r>
    <r>
      <rPr>
        <color rgb="FFFF0000"/>
      </rPr>
      <t>砂華姫</t>
    </r>
    <r>
      <t xml:space="preserve">「顔色が悪いにゃー」
</t>
    </r>
    <r>
      <rPr>
        <color rgb="FFFF0000"/>
      </rPr>
      <t>仙狸</t>
    </r>
    <r>
      <t>「招いてくれてありがとうの」→「さすがはかぶきりひめのお茶じゃ」</t>
    </r>
  </si>
  <si>
    <t>フィールド：bg_02005 絆の丘
場所：34.35638        -1.311558        0.7812035
式姫：かぶきりひめ、髭切、砂華姫、仙狸。
設定：和やかにお茶会をしている。輪になってるとか、そういうのでok。演出お任せ。</t>
  </si>
  <si>
    <t>かるら</t>
  </si>
  <si>
    <t>動き修正</t>
  </si>
  <si>
    <t>妖の鳴き声いくつかパターン欲しいな。</t>
  </si>
  <si>
    <t>虫助の声</t>
  </si>
  <si>
    <t>□最後はstorymasterを合体して、エラーをなくす</t>
  </si>
  <si>
    <t>□差分のあるキャラまで差分なし対応してないか確認（真祖、太上老君など）</t>
  </si>
  <si>
    <t>猿田彦がお世話になったおばあさんの看病をする。</t>
  </si>
  <si>
    <r>
      <t>Q：栄養のある魚を釣る
F：</t>
    </r>
    <r>
      <rPr>
        <color rgb="FF0000FF"/>
      </rPr>
      <t>bg_02004_d_01 滝の山道</t>
    </r>
    <r>
      <t xml:space="preserve">
N：釣りP
G：釣りP
——————————
</t>
    </r>
  </si>
  <si>
    <r>
      <t>Q：野菜を取りに行く
F：</t>
    </r>
    <r>
      <rPr>
        <color rgb="FF0000FF"/>
      </rPr>
      <t>bg_02003_d 死んだ村</t>
    </r>
    <r>
      <t xml:space="preserve">
N：小松
G：採取P
——————————
</t>
    </r>
  </si>
  <si>
    <r>
      <t>Q：薬草を取りに行く
F：</t>
    </r>
    <r>
      <rPr>
        <color rgb="FF0000FF"/>
      </rPr>
      <t>bg_02005_d_01 絆の丘</t>
    </r>
    <r>
      <t xml:space="preserve">
N：
G：採取P
——————————
隠れ：</t>
    </r>
    <r>
      <rPr>
        <color rgb="FFFF0000"/>
      </rPr>
      <t>熊野</t>
    </r>
    <r>
      <t xml:space="preserve">「うむ、いい薬草だ。これで試験薬を作れるな」
</t>
    </r>
  </si>
  <si>
    <r>
      <t>Q：万右衛門にお茶を分けてもらいにいく
F：</t>
    </r>
    <r>
      <rPr>
        <color rgb="FF0000FF"/>
      </rPr>
      <t>bg_02001_d_03 祠の村</t>
    </r>
    <r>
      <t xml:space="preserve">
N：
G：万右衛門
バトル：万右衛門
——————————
</t>
    </r>
  </si>
  <si>
    <r>
      <t>Q：おばあさんの元へ戻る。
F：</t>
    </r>
    <r>
      <rPr>
        <color rgb="FF0000FF"/>
      </rPr>
      <t>bg_02002_d_01 なだらかな道</t>
    </r>
    <r>
      <t xml:space="preserve">
N：ぬりかべ
↑ツツガムシに囲まれたぬりかべ。
G：おばあさん
——————————
</t>
    </r>
  </si>
  <si>
    <t>フィールド：bg_02002_d_01 なだらかな道
場所：20.22089        0.294784        5.191647
NPC：おばあさん、猿田彦。
設定：おばあさん孝行をする猿田彦。肩たたきとか。←何をしているかは、見栄え等もあるかと思うのでお任せします。和やかで幸福感のあるスチル希望。</t>
  </si>
  <si>
    <t xml:space="preserve">
</t>
  </si>
  <si>
    <t>N：ファラ「かっこいいカニ発見！」
N：天草四郎「……なに？」
隠れ：白兎「ぴょんぴょんっ」</t>
  </si>
  <si>
    <t>扇</t>
  </si>
  <si>
    <t>春姫に会いに行って、一緒に料理の食材を集める。</t>
  </si>
  <si>
    <r>
      <t>Q：村の春姫のもとへ行く
F：</t>
    </r>
    <r>
      <rPr>
        <color rgb="FF0000FF"/>
      </rPr>
      <t>bg_02001_d_03 祠の村</t>
    </r>
    <r>
      <t xml:space="preserve">
N：男の子
G：おばあさん（近くに春姫）
——————————
男の子「新しい式姫の子？」→「変な姉ちゃんだよ！」
おばあさん「おや？」→「頼んだよ」
</t>
    </r>
    <r>
      <rPr>
        <color rgb="FFFF0000"/>
      </rPr>
      <t>春姫</t>
    </r>
    <r>
      <t>「次は掃除をして……」→「食材を集めに行きましょう！」</t>
    </r>
  </si>
  <si>
    <r>
      <t>Q：魚釣り
F：</t>
    </r>
    <r>
      <rPr>
        <color rgb="FF0000FF"/>
      </rPr>
      <t>bg_02004_d_01 滝の山道</t>
    </r>
    <r>
      <t xml:space="preserve">
N：──
G：魚釣りP
——————————
隠れ：</t>
    </r>
    <r>
      <rPr>
        <color rgb="FFFF0000"/>
      </rPr>
      <t>幽霊</t>
    </r>
    <r>
      <t>「驚かしてやるぞ」
キヨ「川釣りも奥が深いよ」</t>
    </r>
  </si>
  <si>
    <r>
      <t>Q：野菜の収穫
F：</t>
    </r>
    <r>
      <rPr>
        <color rgb="FF0000FF"/>
      </rPr>
      <t>bg_02002_d_01 なだらかな道</t>
    </r>
    <r>
      <t xml:space="preserve">
N：鬼火の小松
G：野菜の収穫P
——————————
源六「少し休憩しないかい？」
お七「まだ歩けるわ源六さん」
（シナリオなし）</t>
    </r>
  </si>
  <si>
    <r>
      <t xml:space="preserve">Q：咲耶を呼びに行く
F：咲耶がいた場所（絆の丘……？）
N：──
G：咲耶
——————————
</t>
    </r>
    <r>
      <rPr>
        <color rgb="FFFF0000"/>
      </rPr>
      <t>咲耶</t>
    </r>
    <r>
      <t>「あら、懐かしいですね」→「少し離れて歩きましょう」</t>
    </r>
  </si>
  <si>
    <t>文字数</t>
  </si>
  <si>
    <r>
      <t>Q：おばあさんの家に戻る。
F：</t>
    </r>
    <r>
      <rPr>
        <color rgb="FF0000FF"/>
      </rPr>
      <t>bg_02001_d_03 祠の村</t>
    </r>
    <r>
      <t xml:space="preserve">
N：──
G：おばあさん
——————————
おばあさん「おかえり」→「春姫は塩禁止だよ」</t>
    </r>
  </si>
  <si>
    <t>隠れ：白兎「にんじんにんじん♪」
狛犬「藁を結んでおもちゃを作るッスー！」</t>
  </si>
  <si>
    <t>拳</t>
  </si>
  <si>
    <t>・猫又と月見の会を準備する
・釣りポイントは複数/１フィールド　にしたい</t>
  </si>
  <si>
    <t>Q：魚釣り
F：bg_05004_d 海辺の村
N：おばちゃん
G：釣りP
——————————
N：キヨ「釣りなら任しとき」→「大物がかかったよ！」</t>
  </si>
  <si>
    <r>
      <t xml:space="preserve">Q：魚釣り
F：bg_05001_d 浜辺の港
N：源六とお七
G：釣りP
——————————
</t>
    </r>
    <r>
      <rPr>
        <b/>
        <color rgb="FFFF0000"/>
      </rPr>
      <t>N：源六「帰ろうかお七さん」→「行こうか」
お七「大漁ね」→「うん」</t>
    </r>
    <r>
      <t xml:space="preserve">
</t>
    </r>
    <r>
      <rPr>
        <color rgb="FFFF0000"/>
      </rPr>
      <t>隠れ</t>
    </r>
    <r>
      <t>：八百比丘尼「乾燥はお肌の大敵よ」</t>
    </r>
  </si>
  <si>
    <r>
      <t>Q：魚釣り
F：bg_05002_d 誓いの島
N：人魚
G：釣りP
——————————
N：</t>
    </r>
    <r>
      <rPr>
        <color rgb="FFFF0000"/>
      </rPr>
      <t>人魚</t>
    </r>
    <r>
      <t>「なに見てんのよ？」→「……怖いこと言わないでよね」
隠れ：</t>
    </r>
    <r>
      <rPr>
        <color rgb="FFFF0000"/>
      </rPr>
      <t>アマビエ</t>
    </r>
    <r>
      <t>「誰かが狙ってるって本当ですか……？」</t>
    </r>
  </si>
  <si>
    <r>
      <t>Q：木を切る
F：5003</t>
    </r>
    <r>
      <rPr>
        <color rgb="FF0000FF"/>
      </rPr>
      <t>（↓齋藤変更）
  ：bg_05004_d 海辺の村</t>
    </r>
    <r>
      <t xml:space="preserve">
N：源五郎
G：採集P</t>
    </r>
  </si>
  <si>
    <r>
      <t xml:space="preserve">Q：G到達
F：bg_05001_d 浜辺の港
N：バステト
G：式姫
——————————
</t>
    </r>
    <r>
      <rPr>
        <color rgb="FFFF0000"/>
      </rPr>
      <t>くらかけみや</t>
    </r>
    <r>
      <t xml:space="preserve">「……」→「……♪」
</t>
    </r>
    <r>
      <rPr>
        <color rgb="FFFF0000"/>
      </rPr>
      <t>砂華姫</t>
    </r>
    <r>
      <t xml:space="preserve">「潮の匂いがするにゃー」→「……眠くなったきたにゃー」
</t>
    </r>
    <r>
      <rPr>
        <color rgb="FFFF0000"/>
      </rPr>
      <t>仙狸</t>
    </r>
    <r>
      <t xml:space="preserve">「さて、茶を淹れるかのう」→「月が出るのが楽しみじゃのう」
</t>
    </r>
    <r>
      <rPr>
        <color rgb="FFFF0000"/>
      </rPr>
      <t>獅子女</t>
    </r>
    <r>
      <t xml:space="preserve">「なぞなぞを出すにゃあ」
</t>
    </r>
    <r>
      <rPr>
        <color rgb="FFFF0000"/>
      </rPr>
      <t>バステト</t>
    </r>
    <r>
      <t>「新しい曲聴いてくれるか？」</t>
    </r>
  </si>
  <si>
    <t>フィールド：bg_05001  浜辺の港　の夜versionがいいです！月見だから！
場所：↑のフィールド内の見栄えのする場所。
NPC：くらかけみや　仙狸　　バステト　砂華姫　獅子女
設定：お月見</t>
  </si>
  <si>
    <t>□ボスいじり</t>
  </si>
  <si>
    <t>セリフ</t>
  </si>
  <si>
    <t>槍</t>
  </si>
  <si>
    <t>村を困らせる妖を討伐しに行く</t>
  </si>
  <si>
    <r>
      <t>Q：村人の話を聞く
F：</t>
    </r>
    <r>
      <rPr>
        <color rgb="FF0000FF"/>
      </rPr>
      <t>bg_05004_d 海辺の村</t>
    </r>
    <r>
      <t xml:space="preserve">
N：──
バトル：亀
G：亀（篆刻亀）
——————————</t>
    </r>
  </si>
  <si>
    <r>
      <t>Q：妖を討伐
F：</t>
    </r>
    <r>
      <rPr>
        <color rgb="FF0000FF"/>
      </rPr>
      <t>bg_05003_d 海風の丘</t>
    </r>
    <r>
      <t xml:space="preserve">
N：──
バトル：
G：悪食蜥蜴
——————————
隠れ：</t>
    </r>
    <r>
      <rPr>
        <color rgb="FFFF0000"/>
      </rPr>
      <t>膝丸</t>
    </r>
    <r>
      <t>「お姉ちゃんー？　どこー？」</t>
    </r>
  </si>
  <si>
    <r>
      <t>Q：妖を討伐
F：</t>
    </r>
    <r>
      <rPr>
        <color rgb="FF0000FF"/>
      </rPr>
      <t>bg_05002_d 誓いの島</t>
    </r>
    <r>
      <t xml:space="preserve">
N：──
バトル：河童
G：河童
——————————
隠れ：</t>
    </r>
    <r>
      <rPr>
        <color rgb="FFFF0000"/>
      </rPr>
      <t>髭切</t>
    </r>
    <r>
      <t>「膝丸？　どこへ行ったのでしょう……」</t>
    </r>
  </si>
  <si>
    <r>
      <t>Q：妖を討伐
F：</t>
    </r>
    <r>
      <rPr>
        <color rgb="FF0000FF"/>
      </rPr>
      <t>bg_05005_d 嘆きの祠</t>
    </r>
    <r>
      <t xml:space="preserve">
N：──
バトル：岩魚坊主
G：岩魚坊主
——————————</t>
    </r>
  </si>
  <si>
    <r>
      <t>Q：妖を討伐
F：</t>
    </r>
    <r>
      <rPr>
        <color rgb="FF0000FF"/>
      </rPr>
      <t>bg_05001_d 浜辺の港</t>
    </r>
    <r>
      <t xml:space="preserve">
N：──
G：はんざき
——————————</t>
    </r>
  </si>
  <si>
    <t>「お役に立てたなら光栄です」</t>
  </si>
  <si>
    <t>隠れ：幽霊「驚かしてやるぞ」</t>
  </si>
  <si>
    <t>双刀</t>
  </si>
  <si>
    <t>いなくなった膝丸を探しに行く。</t>
  </si>
  <si>
    <r>
      <t>Q：妖を討伐
F：</t>
    </r>
    <r>
      <rPr>
        <color rgb="FF0000FF"/>
      </rPr>
      <t>bg_05001_d 浜辺の港</t>
    </r>
    <r>
      <t xml:space="preserve">
N：
G：源五郎
——————————
</t>
    </r>
  </si>
  <si>
    <t>Q：ハンザキに話を聞く
F：bg_05005_d 嘆きの祠
N：小松（鬼火）
バトル：ハンザキ
G：ハンザキ
——————————</t>
  </si>
  <si>
    <r>
      <t>Q：村人
F：</t>
    </r>
    <r>
      <rPr>
        <color rgb="FF0000FF"/>
      </rPr>
      <t>bg_05003_d 海風の丘</t>
    </r>
    <r>
      <t xml:space="preserve">
N：──
G：女の子
——————————
隠れ：</t>
    </r>
    <r>
      <rPr>
        <color rgb="FFFF0000"/>
      </rPr>
      <t>小烏丸</t>
    </r>
    <r>
      <t>「そろそろ髭切に髪を切ってもらいましょうか」
女の子「膝丸ちゃんがいないの？」
おじいさん「今日も天気がよいのう」→「無事だといいのじゃが」
おばさん「」→「どこへ行ったのかねえ」</t>
    </r>
  </si>
  <si>
    <r>
      <t>Q：人に話を聞く
F：</t>
    </r>
    <r>
      <rPr>
        <color rgb="FF0000FF"/>
      </rPr>
      <t>bg_05004_d 海辺の村</t>
    </r>
    <r>
      <t xml:space="preserve">
N：
G：釣り人
——————————
男の子「この辺り、あさりが取れるんだよ」→「僕も探してみるよ」
釣り人「今日は釣れないなぁ」</t>
    </r>
  </si>
  <si>
    <r>
      <t>Q：膝丸を見つける
F：</t>
    </r>
    <r>
      <rPr>
        <color rgb="FF0000FF"/>
      </rPr>
      <t>bg_05002_d 誓いの島</t>
    </r>
    <r>
      <t xml:space="preserve">
（※亀だらけにしてください）
N：亀
バトル：亀
G：膝丸
——————————
お七「源六さん、亀がいっぱいよ」
源六「産卵かなぁ？」
</t>
    </r>
    <r>
      <rPr>
        <color rgb="FFFF0000"/>
      </rPr>
      <t>膝丸</t>
    </r>
    <r>
      <t>「怖いよお姉ちゃーん……！」</t>
    </r>
  </si>
  <si>
    <t>フィールド：bg_05002_d 誓いの島
場所：46.22        10.92924        -47.07
亀は、島の中に１３体いるくらいの間隔です。
NPC：篆刻亀、膝丸、髭切。
設定：膝丸と髭切の再会。</t>
  </si>
  <si>
    <t>隠れに源六とお七（かけあいなし）</t>
  </si>
  <si>
    <t>源六「少し休憩しないかい？」
お七「まだ歩けるわ源六さん」</t>
  </si>
  <si>
    <t>源六とお七がいない？</t>
  </si>
  <si>
    <t>指輪</t>
  </si>
  <si>
    <t>・地球に着陸した紫の君に地球を案内する。</t>
  </si>
  <si>
    <t>Q：村人の話を聞く。
紫の君に出会い、村を案内。村人多く配置したい。
F：bg_05004 海辺の村
N：紫の君との出会い
G：村人
——————————</t>
  </si>
  <si>
    <r>
      <t xml:space="preserve">Q：釣り
猫又に出会い、一緒に釣りをする。
F：bg_05001_d　浜辺の港
N：猫又（浜で出会う）
G：釣りP
——————————
</t>
    </r>
    <r>
      <rPr>
        <color rgb="FFFF0000"/>
      </rPr>
      <t>猫又</t>
    </r>
    <r>
      <t>「大物を釣るにゃー」→「仲良くやるにゃー♪」
隠れ：</t>
    </r>
    <r>
      <rPr>
        <color rgb="FFFF0000"/>
      </rPr>
      <t>古椿</t>
    </r>
    <r>
      <t>「地球代表の古椿であります！」</t>
    </r>
  </si>
  <si>
    <r>
      <t>Q：ワカメ拾い
F：bg_05002 誓いの島
N：──
G：ワカメ（石）
——————————
隠れ：</t>
    </r>
    <r>
      <rPr>
        <color rgb="FFFF0000"/>
      </rPr>
      <t>斉天大聖</t>
    </r>
    <r>
      <t>「うんうん、このワカメを内陸で売れば……儲かる！」</t>
    </r>
  </si>
  <si>
    <t>Q：妖を討伐
邪魔しにきた妖を討伐（アホな亀）
F：bg_05004 海辺の村
N：村人（妖について話す）
G：妖</t>
  </si>
  <si>
    <r>
      <t xml:space="preserve">Q：G到達
祭り・月見をする。
F：bg_05004 海辺の村
N：童子切「今夜は月見かー」
G：集まってる式姫達の一人
——————————
</t>
    </r>
    <r>
      <rPr>
        <color rgb="FFFF0000"/>
      </rPr>
      <t>三日月</t>
    </r>
    <r>
      <t xml:space="preserve">「お祭りが楽しみですね」→「き、斬りたい……！」
</t>
    </r>
    <r>
      <rPr>
        <color rgb="FFFF0000"/>
      </rPr>
      <t>童子切</t>
    </r>
    <r>
      <t xml:space="preserve">「今夜は綺麗な月が見えそうですー」→「よいお酒ですねー」
</t>
    </r>
    <r>
      <rPr>
        <color rgb="FFFF0000"/>
      </rPr>
      <t>コロボックル</t>
    </r>
    <r>
      <t xml:space="preserve">「お祭り楽しみなノー！」
</t>
    </r>
    <r>
      <rPr>
        <color rgb="FFFF0000"/>
      </rPr>
      <t>いすずひめ</t>
    </r>
    <r>
      <t xml:space="preserve">「海に棲む友達も呼んでいいかな？」
</t>
    </r>
    <r>
      <rPr>
        <color rgb="FFFF0000"/>
      </rPr>
      <t>仙狸</t>
    </r>
    <r>
      <t>「いや……やめておいた方がいいのじゃ」←会話してる風。
お徳さん「大変なことになったよ……」→「頑張ってくんな！」
隠れ：</t>
    </r>
    <r>
      <rPr>
        <color rgb="FFFF0000"/>
      </rPr>
      <t>黒兎</t>
    </r>
    <r>
      <t>「自然に皆に溶け込むには……」←溶け込みたいけど溶け込めなくて、様子を伺っている。</t>
    </r>
  </si>
  <si>
    <t>ブラックインアウト　これでいい？</t>
  </si>
  <si>
    <t>おばちゃんの服の色が違うか確認</t>
  </si>
  <si>
    <t>三日月と出会い、人斬り依存症の衝動をおさめるために
「魚」「薪」「本」「妖」「子猫」を調達する。</t>
  </si>
  <si>
    <r>
      <t>Q：薬草・薪を調達。源五郎を討伐。
F：</t>
    </r>
    <r>
      <rPr>
        <color rgb="FF0000FF"/>
      </rPr>
      <t>bg_04001_d 森の入口</t>
    </r>
    <r>
      <t xml:space="preserve">
N：──
バトル：源五郎
G：源五郎。間違って源五郎を調達しそうに。</t>
    </r>
  </si>
  <si>
    <r>
      <t>Q：魚を調達
F：</t>
    </r>
    <r>
      <rPr>
        <color rgb="FF0000FF"/>
      </rPr>
      <t xml:space="preserve">bg_04003_d 迷いの森
</t>
    </r>
    <r>
      <t xml:space="preserve">　（池があるところ）
N：源六とお七（付き合ってる）
近くで源五郎の勘違い発生。
G：釣りP
——————————
源六「大丈夫だよ、お七さん……」→「逃げようっ！」
お七「怖いわ源六さん」→「待って源六さん！」
隠れ：</t>
    </r>
    <r>
      <rPr>
        <color rgb="FFFF0000"/>
      </rPr>
      <t>童子切</t>
    </r>
    <r>
      <t>「三日月さんとはぐれてしまいましたー」</t>
    </r>
  </si>
  <si>
    <r>
      <t>Q：森の爺のところへ行く
F：</t>
    </r>
    <r>
      <rPr>
        <color rgb="FF0000FF"/>
      </rPr>
      <t xml:space="preserve">bg_04004_d 憩いの泉
</t>
    </r>
    <r>
      <t>（森の爺がいる場所）
N：キヨ
G：森の爺</t>
    </r>
  </si>
  <si>
    <r>
      <t>Q：
F：</t>
    </r>
    <r>
      <rPr>
        <color rgb="FF0000FF"/>
      </rPr>
      <t xml:space="preserve">bg_04003_d 迷いの森
</t>
    </r>
    <r>
      <t xml:space="preserve">　（池があるところ）
N：
G：釣りP
——————————
</t>
    </r>
  </si>
  <si>
    <r>
      <t>Q：本の他に気を紛らわせるものを探す。
小動物をもらう。（りすとか？）
F：</t>
    </r>
    <r>
      <rPr>
        <color rgb="FF0000FF"/>
      </rPr>
      <t>bg_04003_d 迷いの森</t>
    </r>
    <r>
      <t xml:space="preserve">
N：──
G：童子切に会う。小動物をもらう。
——————————
</t>
    </r>
    <r>
      <rPr>
        <color rgb="FFFF0000"/>
      </rPr>
      <t>童子切</t>
    </r>
    <r>
      <t>「かわいい子を拾いましたー」→「衝動がおさまって良かったですー」</t>
    </r>
  </si>
  <si>
    <t>隠れ：カク「あの光る石はもしや……かぶきり師匠！？」
（光る石のそばで）</t>
  </si>
  <si>
    <t>野衾のサイズ</t>
  </si>
  <si>
    <t>村人のために、祭りの準備をする。（ソウルガーディアンのライブ付き）</t>
  </si>
  <si>
    <r>
      <t>Q：木材を集める
最初のかけあいは2D（木の上）
F：</t>
    </r>
    <r>
      <rPr>
        <color rgb="FF0000FF"/>
      </rPr>
      <t>bg_04001_d 森の入口</t>
    </r>
    <r>
      <t xml:space="preserve">
N：──
G：材木
——————————</t>
    </r>
  </si>
  <si>
    <r>
      <t>Q：釣りをする（祭りの食べ物を集める
F：</t>
    </r>
    <r>
      <rPr>
        <color rgb="FF0000FF"/>
      </rPr>
      <t>bg_04003_d 迷いの森</t>
    </r>
    <r>
      <t xml:space="preserve">
N：キヨ
G：釣りP
——————————
隠れ：</t>
    </r>
    <r>
      <rPr>
        <color rgb="FFFF0000"/>
      </rPr>
      <t>砂華姫</t>
    </r>
    <r>
      <t>「モフモフにゃー♪」
ぬりかべ</t>
    </r>
  </si>
  <si>
    <r>
      <t>Q：エレキハープの修理材料を集める
F：</t>
    </r>
    <r>
      <rPr>
        <color rgb="FF0000FF"/>
      </rPr>
      <t>bg_04004_d 憩いの泉</t>
    </r>
    <r>
      <t xml:space="preserve">
N：──
G：採掘P
——————————</t>
    </r>
  </si>
  <si>
    <r>
      <t>Q：妖討伐「提灯が必要だ」
F：</t>
    </r>
    <r>
      <rPr>
        <color rgb="FF0000FF"/>
      </rPr>
      <t>bg_04002_d 大樹の袂</t>
    </r>
    <r>
      <t xml:space="preserve"> 
N：
G：留吉（提灯）
バトル：留吉
——————————</t>
    </r>
  </si>
  <si>
    <t>隠れ：カク「かぶきり師匠の変化の術の極意を……！」</t>
  </si>
  <si>
    <t>←未確認</t>
  </si>
  <si>
    <r>
      <t>Q：NPCに話しかける
F：</t>
    </r>
    <r>
      <rPr>
        <color rgb="FF0000FF"/>
      </rPr>
      <t>bg_04005_d 独士の里</t>
    </r>
    <r>
      <t xml:space="preserve">
N：おつの
G：バステト
——————————
</t>
    </r>
    <r>
      <rPr>
        <color rgb="FFFF0000"/>
      </rPr>
      <t>死神</t>
    </r>
    <r>
      <t xml:space="preserve">「楽しみデスねー」→「そろそろ演奏の時間デスね！」
</t>
    </r>
    <r>
      <rPr>
        <color rgb="FFFF0000"/>
      </rPr>
      <t>戦乙女</t>
    </r>
    <r>
      <t xml:space="preserve">「この国のお祭りに興味があります」→「準備はできていますよ」
</t>
    </r>
    <r>
      <rPr>
        <color rgb="FFFF0000"/>
      </rPr>
      <t>バステト</t>
    </r>
    <r>
      <t xml:space="preserve">「あたしの音楽、聴いて」
</t>
    </r>
    <r>
      <rPr>
        <color rgb="FFFF0000"/>
      </rPr>
      <t>おつの</t>
    </r>
    <r>
      <t xml:space="preserve">「応援に来たよー！」→「頑張ってねー！」
</t>
    </r>
    <r>
      <rPr>
        <color rgb="FFFF0000"/>
      </rPr>
      <t>天狗</t>
    </r>
    <r>
      <t xml:space="preserve">「お祭りなんて久しぶりですの」→「食べ物を買いに行くんですの」
</t>
    </r>
    <r>
      <rPr>
        <color rgb="FFFF0000"/>
      </rPr>
      <t>かるら</t>
    </r>
    <r>
      <t>「楽しみですね♪」→「」</t>
    </r>
  </si>
  <si>
    <t>フィールド：bg_04005_d 独士の里
場所：-19.59631        11.03502        20.1497
NPC：死神 戦乙女 バステト おつの 天狗 かるら
設定：お祭りに来た式姫たち。再会を喜んでいる。</t>
  </si>
  <si>
    <t>斧</t>
  </si>
  <si>
    <t>タナトスの書類仕事の道具を揃える。</t>
  </si>
  <si>
    <r>
      <t xml:space="preserve">Q：到達
F：家があるフィールド 
  </t>
    </r>
    <r>
      <rPr>
        <color rgb="FF0000FF"/>
      </rPr>
      <t>：bg_04004_d 憩いの泉</t>
    </r>
    <r>
      <t xml:space="preserve">
N：源五郎
G：村人
——————————
森の爺「頼んだぞ、(player)」
村人（店員男）「」</t>
    </r>
  </si>
  <si>
    <r>
      <t>Q：ハンコの材料を集める。
F：１節と同じ 
  ：</t>
    </r>
    <r>
      <rPr>
        <color rgb="FF0000FF"/>
      </rPr>
      <t>bg_04004_d 憩いの泉</t>
    </r>
    <r>
      <t xml:space="preserve">
N：──
G：木
——————————
隠れ：</t>
    </r>
    <r>
      <rPr>
        <color rgb="FFFF0000"/>
      </rPr>
      <t>闇冥姫</t>
    </r>
    <r>
      <t>「すいませーん、魂くださーい！」</t>
    </r>
  </si>
  <si>
    <r>
      <t>Q：松脂を集める
F：</t>
    </r>
    <r>
      <rPr>
        <color rgb="FF0000FF"/>
      </rPr>
      <t>bg_04001_d 森の入口</t>
    </r>
    <r>
      <t xml:space="preserve">
N：源五郎
G：松脂P
——————————
隠れ：</t>
    </r>
    <r>
      <rPr>
        <color rgb="FFFF0000"/>
      </rPr>
      <t>死神</t>
    </r>
    <r>
      <t>「冥府への提出書類を取りに来ました」</t>
    </r>
  </si>
  <si>
    <r>
      <t>Q：ウルシの果実を集める
F：</t>
    </r>
    <r>
      <rPr>
        <color rgb="FF0000FF"/>
      </rPr>
      <t>bg_04003_d 迷いの森</t>
    </r>
    <r>
      <t xml:space="preserve">
N：──
G：白い石
——————————
隠れ：</t>
    </r>
    <r>
      <rPr>
        <color rgb="FFFF0000"/>
      </rPr>
      <t>夜摩天</t>
    </r>
    <r>
      <t>「タナトスさんがこちらにいると聞いたのですが……」</t>
    </r>
  </si>
  <si>
    <r>
      <t>Q：タナトスの家に戻る。
F：１節と同じ
  ：</t>
    </r>
    <r>
      <rPr>
        <color rgb="FF0000FF"/>
      </rPr>
      <t>bg_04004_d 憩いの泉</t>
    </r>
    <r>
      <t xml:space="preserve">
N：──
G：村人（１節の）
——————————</t>
    </r>
  </si>
  <si>
    <t>アクション</t>
  </si>
  <si>
    <t>隠れ：熊野「うむ、いい薬草だ。これで試験薬を作れるな」</t>
  </si>
  <si>
    <t>太上老君の絵のモデルを探してくる。</t>
  </si>
  <si>
    <r>
      <t>Q：太上老君と一緒に妖を探しに行く
F：</t>
    </r>
    <r>
      <rPr>
        <color rgb="FF0000FF"/>
      </rPr>
      <t>bg_04001_d 森の入口</t>
    </r>
    <r>
      <t xml:space="preserve">
N：──
バトル：↓
G：猩々（田中）
——————————
</t>
    </r>
  </si>
  <si>
    <r>
      <t>Q：妖を探しに行く
F：</t>
    </r>
    <r>
      <rPr>
        <color rgb="FF0000FF"/>
      </rPr>
      <t>bg_04002_d 大樹の袂</t>
    </r>
    <r>
      <t xml:space="preserve">
N：──
バトル：↓
G：篆刻亀（
——————————</t>
    </r>
  </si>
  <si>
    <r>
      <t>Q：妖を探しに行く
F：</t>
    </r>
    <r>
      <rPr>
        <color rgb="FF0000FF"/>
      </rPr>
      <t>bg_04003_d 迷いの森</t>
    </r>
    <r>
      <t xml:space="preserve">
N：──
バトル：↓
G：天草四郎
——————————
隠れ：</t>
    </r>
    <r>
      <rPr>
        <color rgb="FFFF0000"/>
      </rPr>
      <t>ナタ</t>
    </r>
    <r>
      <t>「この国に強敵がいると聞いたのだが……」</t>
    </r>
  </si>
  <si>
    <r>
      <t>Q：妖を探しに行く
F：</t>
    </r>
    <r>
      <rPr>
        <color rgb="FF0000FF"/>
      </rPr>
      <t>bg_04003_d 迷いの森</t>
    </r>
    <r>
      <t xml:space="preserve">
N：──
バトル：↓
G：万右衛門
——————————
</t>
    </r>
  </si>
  <si>
    <r>
      <t>Q：妖を探しに行く
F：</t>
    </r>
    <r>
      <rPr>
        <color rgb="FF0000FF"/>
      </rPr>
      <t>bg_04004_d 憩いの泉</t>
    </r>
    <r>
      <t xml:space="preserve">
N：──
G：
——————————</t>
    </r>
  </si>
  <si>
    <t>セリフ修正</t>
  </si>
  <si>
    <t>２章</t>
  </si>
  <si>
    <t>メモ
太上老君の言動に違和感ないかdebug時に確認。セリフ調整。</t>
  </si>
  <si>
    <t>SR</t>
  </si>
  <si>
    <t>隠れ：八百比丘尼「乾燥はお肌の大敵よ」</t>
  </si>
  <si>
    <t>訓練の1日。
後から式姫ネタを入れるかもです。</t>
  </si>
  <si>
    <r>
      <t>Q：討伐
F：</t>
    </r>
    <r>
      <rPr>
        <color rgb="FF0000FF"/>
      </rPr>
      <t>bg_07003_d_3.妖伐軍基地(昼)</t>
    </r>
    <r>
      <t xml:space="preserve">
N：天羽々斬
G：骸兵・鍬
——————————
天羽々斬「白兎ちゃんの気配……」→「向こうに行ってみましょう！」
白兎「……」（天羽々斬から離れた場所で）</t>
    </r>
  </si>
  <si>
    <r>
      <t>Q：討伐
F：</t>
    </r>
    <r>
      <rPr>
        <color rgb="FF0000FF"/>
      </rPr>
      <t>bg_07004_d_基地最深部(昼)</t>
    </r>
    <r>
      <t xml:space="preserve">
N：──
G：骸兵・金槌
——————————
隠れ：堕天使「ダラダラしようよー」</t>
    </r>
  </si>
  <si>
    <r>
      <t>Q：釣り
F：</t>
    </r>
    <r>
      <rPr>
        <color rgb="FF0000FF"/>
      </rPr>
      <t>bg_07005_d_戦の広場(昼)</t>
    </r>
    <r>
      <t xml:space="preserve">
N：──
G：釣りP
——————————
キヨ「この魚の顔、昔の男に似てるわ」
隠れ：紅葉御前「魚をつまみに一杯やりたいね！」
↑池の近くで。</t>
    </r>
  </si>
  <si>
    <r>
      <t>Q：採集
F：</t>
    </r>
    <r>
      <rPr>
        <color rgb="FF0000FF"/>
      </rPr>
      <t>bg_07002_d_戦の森林(昼)</t>
    </r>
    <r>
      <t xml:space="preserve">
N：源五郎
G：薪P
——————————
隠れ：いすずひめ「友達に会いにきたんだ！」</t>
    </r>
  </si>
  <si>
    <t>源六とお七が会話の後に消えるの変かも</t>
  </si>
  <si>
    <t>N：源六「帰ろうかお七さん」→「行こうか」
お七「大漁ね」→「うん」</t>
  </si>
  <si>
    <r>
      <t>Q：採集
F：</t>
    </r>
    <r>
      <rPr>
        <color rgb="FF0000FF"/>
      </rPr>
      <t>bg_07001_d_戦の山道(昼)</t>
    </r>
    <r>
      <t xml:space="preserve">
N：熊野
G：薬草P
——————————
熊野「この辺りには薬草が多いんだ」→「試験薬に使えそうだな」
（薬草Pのそばに）</t>
    </r>
  </si>
  <si>
    <t>源五郎はガチで伐採される。</t>
  </si>
  <si>
    <t>隠れ：アマビエ「誰かが狙ってるって本当ですか……？」</t>
  </si>
  <si>
    <t>★式姫小話挿絵　ト書き下に</t>
  </si>
  <si>
    <r>
      <t>Q：オブジェクト到達
F：</t>
    </r>
    <r>
      <rPr>
        <color rgb="FF0000FF"/>
      </rPr>
      <t>bg_07001_d_戦の山道(昼)</t>
    </r>
    <r>
      <t xml:space="preserve">
N：
G：邪鬼orりりむ姫、太上老君、夜摩天
——————————
邪鬼「次は何を縫うかなー？」→「腕が鳴るぜ！」
太上老君「いい風が吹いてるね」→「どういった動物がいいんだい？」
夜摩天「今度こそ料理を成功させてみせます……」→「」</t>
    </r>
  </si>
  <si>
    <r>
      <t>Q：オブジェクト到達
F：</t>
    </r>
    <r>
      <rPr>
        <color rgb="FF0000FF"/>
      </rPr>
      <t>bg_07005_d_戦の広場(昼)</t>
    </r>
    <r>
      <t xml:space="preserve">
N：
G：濡女子、太郎坊。
——————————
太郎坊「何の用だよん？」「風を吹かせるなら任せるんだよん」
濡女子「濡らしてしまったらごめんなさい……」→「」</t>
    </r>
  </si>
  <si>
    <r>
      <t>Q：採集
F：</t>
    </r>
    <r>
      <rPr>
        <color rgb="FF0000FF"/>
      </rPr>
      <t>bg_07002_d_戦の森林(昼)</t>
    </r>
    <r>
      <t xml:space="preserve">
N：かぶきりひめ
G：木材P
——————————
かぶきりひめ「ふふふ、次は誰を化かそうかしら？」→「観に行かせてもらうわね♪」</t>
    </r>
  </si>
  <si>
    <r>
      <t>Q：採集
F：</t>
    </r>
    <r>
      <rPr>
        <color rgb="FF0000FF"/>
      </rPr>
      <t>bg_07003_d_3.妖伐軍基地(昼)</t>
    </r>
    <r>
      <t xml:space="preserve">
N：──
G：木材P
——————————
隠れ：シーサー「木材集めなら」
羅刹「ウチらに任せな」</t>
    </r>
  </si>
  <si>
    <r>
      <t>Q：
F：bg_7004_d_</t>
    </r>
    <r>
      <rPr>
        <color rgb="FF0000FF"/>
      </rPr>
      <t>基地最深部(昼)</t>
    </r>
    <r>
      <t xml:space="preserve">
N：
G：斉天大聖、かぶきりひめ、
——————————
斉天大聖「安いよ安いよー！」→「今なら整理券もつけちゃうよ！」
かぶきりひめ「あら？」
※NPCの位置、ざっくりでいいのでスチルと齟齬のないようにしてください。</t>
    </r>
  </si>
  <si>
    <r>
      <t>フィールド：bg_7004_d
場所：二階建て（いくつもありますが）の建物の下あたり。★★★
場所：</t>
    </r>
    <r>
      <rPr>
        <color rgb="FF0000FF"/>
      </rPr>
      <t>32.27052　-0.01　41.147</t>
    </r>
    <r>
      <t xml:space="preserve">
NPC：カク、狛犬、猫又、かぶきりひめ、夜摩天。
設定：カクの舞台が始まる前。
カク：寄ってらっしゃい、見てらっしゃい！
これにて幕を上げるは、
陰陽師と式姫の冒険演舞！
猫又：カクの舞台は久しぶりにゃー。
狛犬：ワクワクするッスね！
かぶきり：楽しみだわ♪
夜摩天：私の料理はどういう風に使われるのでしょう……
★キャラ多くて大変じゃ！という場合は減らして大丈夫です。雰囲気伝わればいいので。</t>
    </r>
  </si>
  <si>
    <t>隠れ：膝丸「お姉ちゃんー？　どこー？」</t>
  </si>
  <si>
    <t>隠れ：髭切「膝丸？　どこへ行ったのでしょう……」</t>
  </si>
  <si>
    <t>★漫符削除</t>
  </si>
  <si>
    <r>
      <t>F：</t>
    </r>
    <r>
      <rPr>
        <color rgb="FF0000FF"/>
      </rPr>
      <t xml:space="preserve">bg_06002_s_白鍵ヶ原
</t>
    </r>
    <r>
      <t xml:space="preserve">別シートに記載→
</t>
    </r>
  </si>
  <si>
    <r>
      <t>F：</t>
    </r>
    <r>
      <rPr>
        <color rgb="FF0000FF"/>
      </rPr>
      <t>bg_06001_s_常雪の丘</t>
    </r>
    <r>
      <t xml:space="preserve">
□隠れ：コロボックル「雪がたくさん降ってるノー！」</t>
    </r>
  </si>
  <si>
    <r>
      <t>F：</t>
    </r>
    <r>
      <rPr>
        <color rgb="FF0000FF"/>
      </rPr>
      <t>bg_06004_s_雪の迷路</t>
    </r>
    <r>
      <t xml:space="preserve">
別シートに記載→</t>
    </r>
  </si>
  <si>
    <r>
      <t>F：</t>
    </r>
    <r>
      <rPr>
        <color rgb="FF0000FF"/>
      </rPr>
      <t>bg_06005_s_旧き霊峰</t>
    </r>
    <r>
      <t xml:space="preserve">
別シートに記載→</t>
    </r>
  </si>
  <si>
    <r>
      <t>F：</t>
    </r>
    <r>
      <rPr>
        <color rgb="FF0000FF"/>
      </rPr>
      <t xml:space="preserve">bg_06004_s_雪の迷路
</t>
    </r>
    <r>
      <t xml:space="preserve">
別シートに記載→</t>
    </r>
  </si>
  <si>
    <t>隠れ：小烏丸「そろそろ髭切に髪を切ってもらいましょうか」</t>
  </si>
  <si>
    <t>雪の地に遊びに来たくらかけみや達。
式姫達と雪遊びをして、
その後は魚を釣って皆で食べて帰る。</t>
  </si>
  <si>
    <t xml:space="preserve">Q：木材調達
F：bg_6004_s_雪の迷路
N：木材P
G：ファラ
——————————
ファラ「雪合戦だぞー！」
レヴィア「大きな玉を作るでし！」
白兎「負けないよー！」
黒兎「ボ、ボクも……ががが頑張るよ」（少し外れた場所で）
鞍馬「雪玉を阻む大きな盾が必要だな」
</t>
  </si>
  <si>
    <r>
      <t>Q：木材調達
F：</t>
    </r>
    <r>
      <rPr>
        <color rgb="FF0000FF"/>
      </rPr>
      <t>bg_06001_s_常雪の丘</t>
    </r>
    <r>
      <t xml:space="preserve">
N：源五郎
G：木材P
——————————
隠れ：九尾「さ、寒い……尻尾にくるまるのだわ！」</t>
    </r>
  </si>
  <si>
    <r>
      <t>Q：魚釣り
F：</t>
    </r>
    <r>
      <rPr>
        <color rgb="FF0000FF"/>
      </rPr>
      <t>bg_06004_s_雪の迷路</t>
    </r>
    <r>
      <t xml:space="preserve">
N：天邪鬼
G：釣りP
——————————
隠れ：孫麗「宝の地図によれば、この辺りに埋まってるはずなんだけど……」
天邪鬼「な、なんだよ……！」→「別に雪合戦には参加したくねーからな、バーカバーカ！」</t>
    </r>
  </si>
  <si>
    <r>
      <t>Q：薪調達
F：</t>
    </r>
    <r>
      <rPr>
        <color rgb="FF0000FF"/>
      </rPr>
      <t>bg_06002_s_白鍵ヶ原</t>
    </r>
    <r>
      <t xml:space="preserve">
N：天羽々斬
G：薪P
——————————
天羽々斬「この辺りに白兎ちゃん、いませんでしたか？」→「怖がらせないように近づかなければいけません」
</t>
    </r>
  </si>
  <si>
    <r>
      <t>Q：到達
F：</t>
    </r>
    <r>
      <rPr>
        <color rgb="FF0000FF"/>
      </rPr>
      <t>bg_06005_s_旧き霊峰</t>
    </r>
    <r>
      <t xml:space="preserve">
N：
G：黒兎
——————————
黒兎「ちゃ、ちゃんと雪合戦したいって言おう……よーし、練習だ」</t>
    </r>
  </si>
  <si>
    <t>フィールド：bg_6004_d
場所：池のそば
NPC：くらかけみや、おつの、ファラ、レヴィア、白兎、黒兎、鞍馬
設定：雪合戦をしている。</t>
  </si>
  <si>
    <t>雪の地で困ってる村人を助ける
「葉物野菜が採れない……ですって？」</t>
  </si>
  <si>
    <t>隠れ：古椿「地球代表の古椿であります！」</t>
  </si>
  <si>
    <r>
      <t>Q：討伐
F：</t>
    </r>
    <r>
      <rPr>
        <color rgb="FF0000FF"/>
      </rPr>
      <t>bg_06005_s_旧き霊峰</t>
    </r>
    <r>
      <t xml:space="preserve">
N：──
G：妖x3
——————————
隠れ：シーサー「さ、寒い……！」</t>
    </r>
  </si>
  <si>
    <r>
      <t>Q：釣り
F：</t>
    </r>
    <r>
      <rPr>
        <color rgb="FF0000FF"/>
      </rPr>
      <t>bg_06004_s_雪の迷路</t>
    </r>
    <r>
      <t xml:space="preserve">
N：紫の君
G：釣りP
——————————
紫の君「おぬしもしかして……」→「懐かしいの」</t>
    </r>
  </si>
  <si>
    <r>
      <t>Q：討伐
F：bg_06002_s_白鍵ヶ原
N：──
G：妖x３
——————————
隠れ：</t>
    </r>
    <r>
      <rPr>
        <color rgb="FFFF0000"/>
      </rPr>
      <t>祖霊「みんなで雪遊びするのー！」</t>
    </r>
  </si>
  <si>
    <r>
      <t>Q：採集
F：</t>
    </r>
    <r>
      <rPr>
        <color rgb="FF0000FF"/>
      </rPr>
      <t>bg_06004_s_雪の迷路</t>
    </r>
    <r>
      <t xml:space="preserve">
N：輝夜
G：採集P
——————————
輝夜「ピップルピップル☆」→「ムームー♪」</t>
    </r>
  </si>
  <si>
    <r>
      <t>Q：到達（村への帰り道）
F：</t>
    </r>
    <r>
      <rPr>
        <color rgb="FF0000FF"/>
      </rPr>
      <t>bg_06001_s_常雪の丘</t>
    </r>
    <r>
      <t xml:space="preserve">
N：妖x３
G：村長
——————————
村長「雪が大粒になってきたのう」</t>
    </r>
  </si>
  <si>
    <t>隠れ：斉天大聖「うんうん、このワカメを内陸で売れば……儲かる！」</t>
  </si>
  <si>
    <t>隠れ：黒兎「自然に皆に溶け込むには……」</t>
  </si>
  <si>
    <t>３章</t>
  </si>
  <si>
    <r>
      <t>Q：討伐
F：</t>
    </r>
    <r>
      <rPr>
        <color rgb="FF0000FF"/>
      </rPr>
      <t>bg_06001_s_常雪の丘</t>
    </r>
    <r>
      <t xml:space="preserve">
N：真祖
G：雪駄
——————————
真祖「真祖なのー」→「血がー足ーりーなーいーのー」
</t>
    </r>
  </si>
  <si>
    <r>
      <t>Q：討伐
F：</t>
    </r>
    <r>
      <rPr>
        <color rgb="FF0000FF"/>
      </rPr>
      <t>bg_06005_s_旧き霊峰</t>
    </r>
    <r>
      <t xml:space="preserve">
N：
G：白猩々
——————————
隠れ：狛犬「突撃ッスー！」</t>
    </r>
  </si>
  <si>
    <r>
      <t>Q：討伐
F：</t>
    </r>
    <r>
      <rPr>
        <color rgb="FF0000FF"/>
      </rPr>
      <t>bg_06002_s_白鍵ヶ原</t>
    </r>
    <r>
      <t xml:space="preserve">
N：童子切の三日月
G：氷ゴーレム（ゴーレムは使えないので、氷入道、とか？）
——————————
三日月「風情のある風景ですね」→「き、斬りたい……！」
童子切「雪見酒といきますかー」→「三日月さん落ち着いてくださいー」</t>
    </r>
  </si>
  <si>
    <r>
      <t>Q：討伐
F：</t>
    </r>
    <r>
      <rPr>
        <color rgb="FF0000FF"/>
      </rPr>
      <t>bg_06004_s_雪の迷路</t>
    </r>
    <r>
      <t xml:space="preserve">
N：──
G：輪入道
——————————
隠れ：狛犬「おゆきー、どこッスかー？」</t>
    </r>
  </si>
  <si>
    <r>
      <t>Q：採集
F：</t>
    </r>
    <r>
      <rPr>
        <color rgb="FF0000FF"/>
      </rPr>
      <t>bg_06001_s_常雪の丘</t>
    </r>
    <r>
      <t xml:space="preserve">
N：猿田彦
G：薪P
——————————
猿田彦「うーん……どうしましょう……」→「これでおばあさんも喜びます！」</t>
    </r>
  </si>
  <si>
    <t>もう少しアクション多くしてもいい</t>
  </si>
  <si>
    <t>Q：到達
F：
N：孫麗
G：光る石
——————————
孫麗「宝はどこかな？」→「この先に行ってみよう！」</t>
  </si>
  <si>
    <t>Q：討伐
F：
N：──
G：犬
——————————
隠れ：人魚「うう……み、水……」</t>
  </si>
  <si>
    <t>Q：釣り
F：池があるところ 3001?
N：キヨ
G：釣りP
——————————
キヨ「そろそろ釣れそうだよ」→「頑張るんだよ」</t>
  </si>
  <si>
    <t>Q：到達
F：トロッコがあるfield
N：閻魔
G：光る石
——————————
閻魔「面倒くさいー」→「あの車に乗って出られるかしらー？」</t>
  </si>
  <si>
    <t>Q：到達
F：真ん中に塔があるfield
N：やたのひめ
G：光る石
——————————
やたのひめ「この世は炎に包まれたわ……」→「……」</t>
  </si>
  <si>
    <t>隠れ：童子切「三日月さんとはぐれてしまいましたー」</t>
  </si>
  <si>
    <t>□隠れ：蜥蜴丸「今日は火山で鍛錬です！」
堕天使「えー、ダラダラしようよー」</t>
  </si>
  <si>
    <t>別シートに記載→</t>
  </si>
  <si>
    <t>Q：到達
F：
N：閻魔
G：鈴鹿御前
——————————
閻魔「こんなところで仕事ー？」→「めんどくさーい」
鈴鹿御前「そろそろ始められるかしら？」</t>
  </si>
  <si>
    <t>Q：釣りP
F：
N：真祖
G：釣りP
——————————
隠れ：閻魔「転がって移動するわ」
真祖「……」→「ビシッ！」</t>
  </si>
  <si>
    <t>隠れ：砂華姫「モフモフにゃー♪」</t>
  </si>
  <si>
    <t>Q：採集（野菜）
F：
N：小松
G：採集P
——————————
隠れ：閻魔「誰かせんべい持ってきてくれないかしら」</t>
  </si>
  <si>
    <t>砂華姫じゃなくて童子切になってる。</t>
  </si>
  <si>
    <t>Q：薪集め
F：線路がある場所
N：濡女子
G：光る石（線路の木材を使う設定）
——————————
隠れ：閻魔「家でゴロゴロしたいわ」
濡女子「……困りましたね」→「ありがとうございます」</t>
  </si>
  <si>
    <t>Q：到達
F：bg_3003_d
N：──
G：咲耶
——————————
咲耶「咲耶が浄化いたします」</t>
  </si>
  <si>
    <t>フィールド：bg_3003_d
場所：家のそば
NPC：夜摩天、咲耶
設定：落ち込む夜摩天。励ます咲耶。
↑難しそうなら、↓おつの５節のスチルに変更。</t>
  </si>
  <si>
    <t>Q：到達
F：
N：おさき
G：白い石（線路の上）
——————————
おさき「私が橋になります……！」→「左様ですか……」</t>
  </si>
  <si>
    <t>Q：採集
F：
N：源六
G：キノコ（光茸）
——————————
源六「本当に光るキノコがあるのかな？」→「さて、村へ帰るか」
隠れ：熊野「このキノコ……新薬に使えそうだな」</t>
  </si>
  <si>
    <t>Q：到達
F：
N：孫麗
G：宝箱x３
——————————
孫麗「この先には何があるかな！」
砂華姫「ぬりかべはいないにゃー？」→「先に進むにゃー♪」
（孫麗のそばに立たせる）</t>
  </si>
  <si>
    <t>Q：討伐
F：塔がある場所
N：──
G：妖
——————————
隠れ：紅葉御前「ここで討伐してると汗かくよねー。きっとお酒が美味しいはず！」</t>
  </si>
  <si>
    <t>Q：到達
F：塔がある場所
N：G：かるら
——————————
斉天大聖「安いよ安いよー」
天狗「いい場所なんですの」
かるら「楽しみですね♪」</t>
  </si>
  <si>
    <t>←まさにこのシーン。</t>
  </si>
  <si>
    <t>Q：採集
F：儀式っぽいところ
N：──
G：キノコP
——————————
猫又「なんでわたしが呼ばれたにゃー？」</t>
  </si>
  <si>
    <t>Q：採集
F：お任せ
N：──
G：キノコP
——————————
隠れ：熊野「恋茸……か。惚れ薬に使えそうだな」</t>
  </si>
  <si>
    <t>Q：採集
F：坂っぽいところ
N：──
G：キノコP
——————————
隠れ：熊野「貴方茸……これも惚れ薬用、と」</t>
  </si>
  <si>
    <t xml:space="preserve">Q：到達
F：お任せ
N：──
G：宝箱
——————————
</t>
  </si>
  <si>
    <t xml:space="preserve">Q：討伐→到達
F：儀式っぽいところ
N：──
G：妖
——————————
</t>
  </si>
  <si>
    <t>スチルの位置修正
スチル時にカメラSE入れ</t>
  </si>
  <si>
    <t>□隠れ：太郎坊「こ、怖くなんかないんだよん！」
古椿「タロちゃん、怖いでありますか〜？」</t>
  </si>
  <si>
    <t>隠れ：闇冥姫「すいませーん、魂くださーい！」</t>
  </si>
  <si>
    <t>隠れ：死神「冥府への提出書類を取りに来ました」</t>
  </si>
  <si>
    <t>逃げたペットを探す。
貧血になった真祖のために、いろいろ調達する。</t>
  </si>
  <si>
    <t>Q：到達（手がかりを探す）
F：
N：吸血姫
G：光る石
——————————
吸血姫：「ここにはおらん」→「向こうを探すとしよう」</t>
  </si>
  <si>
    <t>Q：討伐
F：
N：薔薇姫
G：虫（祢々？）（真祖のペット）
——————————
薔薇姫「ここにはいないよー」→「あっち探してみるねー！」</t>
  </si>
  <si>
    <t>Q：採集
F：
N：──
G：キノコP（真血茸）
——————————
隠れ：熊野「ここのキノコは新薬に使えそうだな」</t>
  </si>
  <si>
    <t>Q：釣り
F：
N：──
G：釣りP
——————————
隠れ：やたのひめ「地下に造られし悪魔の城……」</t>
  </si>
  <si>
    <t>Q：討伐
F：bg_8005_d
N：源六
G：悪食蜥蜴（真祖のペット）。他の雑魚妖に囲まれている。
——————————
源六「緑の妖……？」→「さてと。俺は早く外に出ないと……」</t>
  </si>
  <si>
    <t>フィールド：bg_8005_d
場所：階段の下あたり
NPC：悪食蜥蜴、祢々、真祖
設定：ペットをかわいがる真祖。なんとかかわいくならんかのう……
祢々がかわいくないなら、トカゲだけでも。</t>
  </si>
  <si>
    <t>隠れ：夜摩天「タナトスさんがこちらにいると聞いたのですが……」</t>
  </si>
  <si>
    <t>地下の城でパーティを開く。
パーティの準備をし、招待した式姫たちを迎える。
黒兎と天邪鬼を探しに行く。</t>
  </si>
  <si>
    <t>Q：採集
F：
N：鳳凰・えんすう
G：光茸（キノコP）
——————————
鳳凰「会場はどこでフ……？」→「楽しみでフ！」
えんすう「招待状見てみるね」→「会場に行ってるねー！」</t>
  </si>
  <si>
    <t>Q：採集
F：
N：──
G：鈴茸（キノコP）
——————————
隠れ：ファラ「おとがなるきのこだー！」
レヴィア「楽しいでし！」</t>
  </si>
  <si>
    <t>Q：魚釣り
F：
N：──
G：釣りP
——————————
隠れ：
童子切「酒宴が楽しみですね」
三日月「き、斬りたい……」</t>
  </si>
  <si>
    <t>Q：到達
F：
N：
G：烏天狗、猫又
——————————
烏天狗「着いたねー」→「さて、やるよ！」
吉祥天「会場いい感じじゃん！」→「まずは魚をさばこうか！」
鳳凰「会場の装飾は完璧でフ！」
えんすう「オシャレにできたねー！」
猫又「黒兎と天邪鬼はどこにゃー？」
あまびえ「アマ、お土産持ってきました！」
お菊「揃いのお皿をお持ちしました」</t>
  </si>
  <si>
    <t>Q：到達
F：
N：天邪鬼
G：黒兎
——————————
天邪鬼「……どこだろう、ここ……」→「べ、別に食事会に来たんじゃねーぞ……！」
黒兎「どうしよう……」</t>
  </si>
  <si>
    <t>隠れ：ナタ「この国に強敵がいると聞いたのだが……」</t>
  </si>
  <si>
    <t>４章</t>
  </si>
  <si>
    <t>隠れ：堕天使「ダラダラしようよー」</t>
  </si>
  <si>
    <t xml:space="preserve"> </t>
  </si>
  <si>
    <t>隠れ：紅葉御前「魚をつまみに一杯やりたいね！」</t>
  </si>
  <si>
    <t>隠れ：いすずひめ「友達に会いにきたんだ！」</t>
  </si>
  <si>
    <t>周りに友達置く</t>
  </si>
  <si>
    <t>立地</t>
  </si>
  <si>
    <t>セリフ等修正</t>
  </si>
  <si>
    <t>隠れ：シーサー「木材集めなら」
羅刹「ウチらに任せな」</t>
  </si>
  <si>
    <t>衣装</t>
  </si>
  <si>
    <t>オブジェクトとして置きたい妖リスト</t>
  </si>
  <si>
    <t>料理</t>
  </si>
  <si>
    <t>各章　一人は変なキャラいる。</t>
  </si>
  <si>
    <t>１</t>
  </si>
  <si>
    <t>咲耶</t>
  </si>
  <si>
    <t>２</t>
  </si>
  <si>
    <t>あまびえ</t>
  </si>
  <si>
    <t>３</t>
  </si>
  <si>
    <t>空狐</t>
  </si>
  <si>
    <t>進行中</t>
  </si>
  <si>
    <t>４</t>
  </si>
  <si>
    <t>お菊</t>
  </si>
  <si>
    <t>５</t>
  </si>
  <si>
    <t>天探女</t>
  </si>
  <si>
    <t>６</t>
  </si>
  <si>
    <t>鬼童丸</t>
  </si>
  <si>
    <t>７</t>
  </si>
  <si>
    <t>機能種別</t>
  </si>
  <si>
    <t>1: スタート</t>
  </si>
  <si>
    <t>2: ゴール</t>
  </si>
  <si>
    <t>10: 宝箱</t>
  </si>
  <si>
    <t>20: 採掘</t>
  </si>
  <si>
    <t>21: 採取</t>
  </si>
  <si>
    <t>22: 伐採</t>
  </si>
  <si>
    <t>23: 釣り</t>
  </si>
  <si>
    <t>100: バザー</t>
  </si>
  <si>
    <t>101: ショップ</t>
  </si>
  <si>
    <t>102: 生産釜</t>
  </si>
  <si>
    <t>103: 討伐瓦版</t>
  </si>
  <si>
    <t>104: 緊急依頼</t>
  </si>
  <si>
    <t>1000: 設置物(NPC等)</t>
  </si>
  <si>
    <t>9999: エネミーポップ</t>
  </si>
  <si>
    <t>10000: チュートリアルボス</t>
  </si>
  <si>
    <t>※ 「or」「？」のあるキャラについては、　トピック式姫決定後に決める。</t>
  </si>
  <si>
    <t>ストーリー1章追加枠</t>
  </si>
  <si>
    <t>2章追加枠/新規</t>
  </si>
  <si>
    <t>3章追加枠/既存</t>
  </si>
  <si>
    <t>4章追加枠/新規 幽霊系統</t>
  </si>
  <si>
    <t>5章追加枠/超版</t>
  </si>
  <si>
    <t>6章追加枠/新規 鬼族</t>
  </si>
  <si>
    <t>7章追加枠/超版</t>
  </si>
  <si>
    <t>対応担当</t>
  </si>
  <si>
    <t>節番号</t>
  </si>
  <si>
    <t>チェック</t>
  </si>
  <si>
    <t>斎藤</t>
  </si>
  <si>
    <t>釣ったあとの会話がかぶきりの話になってる「小松さんのおかげよ」</t>
  </si>
  <si>
    <t>二川</t>
  </si>
  <si>
    <t>クエスト説明修正　野菜→野草</t>
  </si>
  <si>
    <t>文章系・セリフ系は二川が後から一斉に直していきます。</t>
  </si>
  <si>
    <t>小松NPCを立たせる（小松きっかけのやつ）　いるっけ？いたらごめんなさい。</t>
  </si>
  <si>
    <t>10791033のオブジェクトはキノコにしたい。</t>
  </si>
  <si>
    <t>フィールドのBGMがない？</t>
  </si>
  <si>
    <t>サーバーの問題？（齋藤</t>
  </si>
  <si>
    <t>3節</t>
  </si>
  <si>
    <t>源六とお七がいない
源六「少し休憩しないかい？」
お七「まだ歩けるわ源六さん」</t>
  </si>
  <si>
    <t>CODE</t>
  </si>
  <si>
    <t>10192013：女児がBになっていない箇所がある</t>
  </si>
  <si>
    <t>名前(Max8文字)</t>
  </si>
  <si>
    <t>式姫コード
※超コードは使用しない</t>
  </si>
  <si>
    <t>キャラクター名</t>
  </si>
  <si>
    <t>こちらテストで見つけたので追加しました（齋藤</t>
  </si>
  <si>
    <t>ぬりかべのそばに女児を置く</t>
  </si>
  <si>
    <t>女の子「わーい！　モフモフー！」→「触りたいなぁ……」</t>
  </si>
  <si>
    <t>結び目の犯人を置く。</t>
  </si>
  <si>
    <t>狛犬「藁を結んでおもちゃを作るッスー！」</t>
  </si>
  <si>
    <t>留吉の伏線を回収するのを忘れてる。雪ノ国でやるべし。</t>
  </si>
  <si>
    <t>カテゴリ</t>
  </si>
  <si>
    <t>留吉ネタ→式姫ネタにして天羽々斬の魅力を伝えるか。</t>
  </si>
  <si>
    <t>レアリティ</t>
  </si>
  <si>
    <t>武器種</t>
  </si>
  <si>
    <t>備考/武器メモ</t>
  </si>
  <si>
    <t>10192034：プランナーさんから要望のあった伏線用の村人がいない。シナリオも書いてるので入れてください。</t>
  </si>
  <si>
    <t>code</t>
  </si>
  <si>
    <t>村人を少年のそばに置いてほしいです。</t>
  </si>
  <si>
    <t>（最初の光る石がなぞすぎるwww）シナリオ修正</t>
  </si>
  <si>
    <t>name</t>
  </si>
  <si>
    <t>↑の光る石→野衾に</t>
  </si>
  <si>
    <t>おばあさんとＮＰＣ釣り人が重なる</t>
  </si>
  <si>
    <t>NPCフレーバー調整中の為、こちらおばあさん側を移動させて対応しました（齋藤</t>
  </si>
  <si>
    <t>緋桐</t>
  </si>
  <si>
    <t>10492033：野衾のサイズが未入力</t>
  </si>
  <si>
    <t>話者サイズ0.5　だけで大丈夫です！（齋藤</t>
  </si>
  <si>
    <t>「フィールドの入室に失敗しました」と出る。なんじゃこりゃ</t>
  </si>
  <si>
    <t>鬼人</t>
  </si>
  <si>
    <t>こちら絆の丘に桜の木が無く、祠の村に変更した際クエストコードが間違っておりました。すみません（スプレッドシートも修正していなかった為合わせて修正しました）齋藤</t>
  </si>
  <si>
    <t>序章/ナビ</t>
  </si>
  <si>
    <t>天津神</t>
  </si>
  <si>
    <t>10351025：のきっかけNPCをキノコに</t>
  </si>
  <si>
    <t>妖獣</t>
  </si>
  <si>
    <t>10351025のオブジェクトをキノコにしてほしいです</t>
  </si>
  <si>
    <t>NPC源六とお七のセリフ修正</t>
  </si>
  <si>
    <t>源六とお七が会話の後に消えるの変かも
N：源六「帰ろうかお七さん」→「行こうか」
お七「大漁ね」→「うん」</t>
  </si>
  <si>
    <t>亀多くていいですねw</t>
  </si>
  <si>
    <t>ありがとうございます！</t>
  </si>
  <si>
    <t>人で→人手</t>
  </si>
  <si>
    <t>斎藤？</t>
  </si>
  <si>
    <t>「あの鳥居、匂うな」が気になります。何のこっちゃ。</t>
  </si>
  <si>
    <t>NPCフレーバーまだ調整中の為こちらは後回しでお願いします。すみません（齋藤</t>
  </si>
  <si>
    <t>砂華姫じゃなくて童子切になってる</t>
  </si>
  <si>
    <t>「森の爺を捜索せよ。」→樹の爺を捜索せよ（途中で書物設定に変えたので）</t>
  </si>
  <si>
    <t>30194052 の三日月の隣に悪食蜥蜴を置いてください</t>
  </si>
  <si>
    <t>天草四郎とバトルできません。……私だけですかね？</t>
  </si>
  <si>
    <t>いすずひめの周りに、友達の妖を立たせてほしいです。
・猩々（野助
・鬼火（小松
・源五郎（人面樹</t>
  </si>
  <si>
    <t>元イラストの手から出てる黒い炎を槍に</t>
  </si>
  <si>
    <t>舶来神</t>
  </si>
  <si>
    <t>5章</t>
  </si>
  <si>
    <t>炎の剣</t>
  </si>
  <si>
    <t>フレイの槍デザインを模した剣</t>
  </si>
  <si>
    <t>既存武器の棒ぐらいの長さの斧</t>
  </si>
  <si>
    <t>魂を鷲掴む手とか</t>
  </si>
  <si>
    <t>鵺</t>
  </si>
  <si>
    <t>付喪神</t>
  </si>
  <si>
    <t>50292023
人面樹（源源五郎）との戦闘後
かけあい背景が無く
「空白セル」となっている
⇒「bg_06001_s」に修正</t>
  </si>
  <si>
    <t>こちら対応しました（齋藤</t>
  </si>
  <si>
    <t>R</t>
  </si>
  <si>
    <t>天羽々斬1節</t>
  </si>
  <si>
    <t>女児B</t>
  </si>
  <si>
    <t>童子切</t>
  </si>
  <si>
    <t>天羽々斬3節</t>
  </si>
  <si>
    <t>老爺B</t>
  </si>
  <si>
    <t>天羽々斬5節</t>
  </si>
  <si>
    <t>かけあいのみ登場</t>
  </si>
  <si>
    <t>猿田彦1節</t>
  </si>
  <si>
    <t>老婆B</t>
  </si>
  <si>
    <t>猿田彦5節</t>
  </si>
  <si>
    <t>かぶきりひめ1節</t>
  </si>
  <si>
    <t>おばちゃんD</t>
  </si>
  <si>
    <t>かぶきりひめ3節</t>
  </si>
  <si>
    <t>男児D</t>
  </si>
  <si>
    <t>老婆D</t>
  </si>
  <si>
    <t>春姫1節</t>
  </si>
  <si>
    <t>老婆C</t>
  </si>
  <si>
    <t>膝丸</t>
  </si>
  <si>
    <t>男児B</t>
  </si>
  <si>
    <t>拳だけはこのキャラの設定(趣味)的にダメ</t>
  </si>
  <si>
    <t>春姫5節</t>
  </si>
  <si>
    <t>髭切3節</t>
  </si>
  <si>
    <t>老爺C</t>
  </si>
  <si>
    <t>人魚</t>
  </si>
  <si>
    <t>おばちゃんC</t>
  </si>
  <si>
    <t>葛の葉</t>
  </si>
  <si>
    <t>女児C</t>
  </si>
  <si>
    <t>髭切4節</t>
  </si>
  <si>
    <t>男児C</t>
  </si>
  <si>
    <t>おさき1節</t>
  </si>
  <si>
    <t>老爺D</t>
  </si>
  <si>
    <t>おさき5節</t>
  </si>
  <si>
    <t>紫の君1節</t>
  </si>
  <si>
    <t>おばちゃん→おばちゃんB</t>
  </si>
  <si>
    <t>紫の君4節</t>
  </si>
  <si>
    <t>村男B</t>
  </si>
  <si>
    <t>こちら会話ではおばちゃんBになっているので、そちらに合わせて修正しました</t>
  </si>
  <si>
    <t>タナトス1節</t>
  </si>
  <si>
    <t>村男C</t>
  </si>
  <si>
    <t>天邪鬼</t>
  </si>
  <si>
    <t>タナトス2節</t>
  </si>
  <si>
    <t>タナトス5節</t>
  </si>
  <si>
    <t>バステト1節</t>
  </si>
  <si>
    <t>村男D</t>
  </si>
  <si>
    <t>バステト2節</t>
  </si>
  <si>
    <t>飯綱</t>
  </si>
  <si>
    <t>3Dモデル</t>
  </si>
  <si>
    <t>平蜘蛛1節</t>
  </si>
  <si>
    <t>老爺B⇒雪_老爺</t>
  </si>
  <si>
    <t>霊的な実体のないハープを弾く指輪みたいな</t>
  </si>
  <si>
    <t>雪の国のお話なので、こちら全て雪の国の人々を割り当てました。問題があればその箇所だけ修正します。</t>
  </si>
  <si>
    <t>平蜘蛛2節</t>
  </si>
  <si>
    <t>村男B⇒雪_村男</t>
  </si>
  <si>
    <t>安永姫</t>
  </si>
  <si>
    <t>平蜘蛛5節</t>
  </si>
  <si>
    <t>濡女子</t>
  </si>
  <si>
    <t>太郎坊</t>
  </si>
  <si>
    <t>玉兎2節</t>
  </si>
  <si>
    <t>老爺C⇒雪_老爺</t>
  </si>
  <si>
    <t>名前</t>
  </si>
  <si>
    <t>オブジェクト名</t>
  </si>
  <si>
    <t>詳細</t>
  </si>
  <si>
    <t>np_01_001</t>
  </si>
  <si>
    <t>男児</t>
  </si>
  <si>
    <t>np_01_002</t>
  </si>
  <si>
    <t>玉兎3節</t>
  </si>
  <si>
    <t>np_01_003</t>
  </si>
  <si>
    <t>玉兎4節</t>
  </si>
  <si>
    <t>坊主</t>
  </si>
  <si>
    <t>np_01_010</t>
  </si>
  <si>
    <t>玉兎5節</t>
  </si>
  <si>
    <t>幽霊</t>
  </si>
  <si>
    <t>店員男</t>
  </si>
  <si>
    <t>np_01_012</t>
  </si>
  <si>
    <t>元々玉兎の章では老爺がC、平蜘蛛の章ではBとなっており、分ける必要があればこちら変更対応いたします！</t>
  </si>
  <si>
    <t>卑弥呼</t>
  </si>
  <si>
    <t>np_01_014</t>
  </si>
  <si>
    <t>np_01_015</t>
  </si>
  <si>
    <t>小烏丸</t>
  </si>
  <si>
    <t>ゼッピン</t>
  </si>
  <si>
    <t>np_01_016</t>
  </si>
  <si>
    <t>np_01_017</t>
  </si>
  <si>
    <t>村娘</t>
  </si>
  <si>
    <t>np_02_001</t>
  </si>
  <si>
    <t>女児D</t>
  </si>
  <si>
    <t>女児</t>
  </si>
  <si>
    <t>np_02_002</t>
  </si>
  <si>
    <t>老婆</t>
  </si>
  <si>
    <t>np_02_003</t>
  </si>
  <si>
    <t>np_02_010</t>
  </si>
  <si>
    <t>追加NPC （余裕あれば入れたい。ネタ的なもの）</t>
  </si>
  <si>
    <t>C</t>
  </si>
  <si>
    <t>蜥蜴丸</t>
  </si>
  <si>
    <t>小狐丸</t>
  </si>
  <si>
    <t>安長姫</t>
  </si>
  <si>
    <t>座敷童子</t>
  </si>
  <si>
    <t>あめのうずめ</t>
  </si>
  <si>
    <t>吸血姫</t>
  </si>
  <si>
    <t>薔薇姫</t>
  </si>
  <si>
    <t>龍神</t>
  </si>
  <si>
    <t>NPC</t>
  </si>
  <si>
    <t>レヴィア</t>
  </si>
  <si>
    <t>狛犬</t>
  </si>
  <si>
    <t>シーサー</t>
  </si>
  <si>
    <t>仙狸</t>
  </si>
  <si>
    <t>九尾</t>
  </si>
  <si>
    <t>やさふろひめ</t>
  </si>
  <si>
    <t>戦乙女</t>
  </si>
  <si>
    <t>全体</t>
  </si>
  <si>
    <t>戦姫</t>
  </si>
  <si>
    <t>斉天大聖</t>
  </si>
  <si>
    <t>孫麗</t>
  </si>
  <si>
    <t>記入日</t>
  </si>
  <si>
    <t>完了日</t>
  </si>
  <si>
    <t>八尾比丘尼</t>
  </si>
  <si>
    <t>「式姫の書」設定に１２キャラ全部変更（ト書き）</t>
  </si>
  <si>
    <t>悪鬼</t>
  </si>
  <si>
    <t>邪鬼</t>
  </si>
  <si>
    <t>羅刹</t>
  </si>
  <si>
    <t>茨木童子</t>
  </si>
  <si>
    <t>八百比丘尼</t>
  </si>
  <si>
    <t>閻魔</t>
  </si>
  <si>
    <t>紅葉御前</t>
  </si>
  <si>
    <t>死神</t>
  </si>
  <si>
    <t>「式姫の書」設定に１２キャラ全部変更（セリフ内容等）</t>
  </si>
  <si>
    <t>闇冥姫</t>
  </si>
  <si>
    <t>式姫がいてイベントが発生すると嬉しい。もっと増やすか。</t>
  </si>
  <si>
    <t>白兎</t>
  </si>
  <si>
    <t>源六とお七のうざいセリフをなくす</t>
  </si>
  <si>
    <t>黒兎</t>
  </si>
  <si>
    <t>書物にすると、主人公設定がなくなり、気持ち悪い
→書物設定にするなら、「書物の世界に読んだ者が入り込む」
という設定を加える。
それなら、ユーザーはユーザーのまま物語を進めることができる。</t>
  </si>
  <si>
    <t>＃モーション付きNPC</t>
  </si>
  <si>
    <t>コロボックル</t>
  </si>
  <si>
    <t>鳳凰</t>
  </si>
  <si>
    <t>八咫烏</t>
  </si>
  <si>
    <t>かやのひめ</t>
  </si>
  <si>
    <t>えんすう</t>
  </si>
  <si>
    <t>熊野</t>
  </si>
  <si>
    <t>獅子女</t>
  </si>
  <si>
    <t>砂華姫</t>
  </si>
  <si>
    <t>np_02_012</t>
  </si>
  <si>
    <t>天狗</t>
  </si>
  <si>
    <t>グヒン</t>
  </si>
  <si>
    <t>烏天狗</t>
  </si>
  <si>
    <t>古椿</t>
  </si>
  <si>
    <t>アカザ</t>
  </si>
  <si>
    <t>np_02_011</t>
  </si>
  <si>
    <t>鞍馬</t>
  </si>
  <si>
    <t>澪</t>
  </si>
  <si>
    <t>pc_1510</t>
  </si>
  <si>
    <t>やたのひめ</t>
  </si>
  <si>
    <t>狗賓</t>
  </si>
  <si>
    <t>pc_6100</t>
  </si>
  <si>
    <t>白峯</t>
  </si>
  <si>
    <t>pc_2340</t>
  </si>
  <si>
    <t>天仙</t>
  </si>
  <si>
    <t>pc_2100</t>
  </si>
  <si>
    <t>ナタ</t>
  </si>
  <si>
    <t>pc_4510</t>
  </si>
  <si>
    <t>pc_3060</t>
  </si>
  <si>
    <t>祖霊</t>
  </si>
  <si>
    <t>pc_5050</t>
  </si>
  <si>
    <t>天女</t>
  </si>
  <si>
    <t>pc_1040</t>
  </si>
  <si>
    <t>織姫</t>
  </si>
  <si>
    <t>pc_1230</t>
  </si>
  <si>
    <t>吉祥天</t>
  </si>
  <si>
    <t>雪女</t>
  </si>
  <si>
    <t>輝夜</t>
  </si>
  <si>
    <t>いすずひめ</t>
  </si>
  <si>
    <t>知流</t>
  </si>
  <si>
    <t>pc_4040</t>
  </si>
  <si>
    <t>堕天使</t>
  </si>
  <si>
    <t>りりむひめ</t>
  </si>
  <si>
    <t>pc_2230</t>
  </si>
  <si>
    <t>pc_1090</t>
  </si>
  <si>
    <t>完了</t>
  </si>
  <si>
    <t>pc_2070</t>
  </si>
  <si>
    <t>pc_2310</t>
  </si>
  <si>
    <t>着手</t>
  </si>
  <si>
    <t>pc_2080</t>
  </si>
  <si>
    <t>未着手</t>
  </si>
  <si>
    <t>pc_2040</t>
  </si>
  <si>
    <t>pc_4130</t>
  </si>
  <si>
    <t>pc_6050</t>
  </si>
  <si>
    <t>りりむ姫</t>
  </si>
  <si>
    <t>pc_1100</t>
  </si>
  <si>
    <t>pc_1060</t>
  </si>
  <si>
    <t>pc_5330</t>
  </si>
  <si>
    <t>敵</t>
  </si>
  <si>
    <t>en_01_0005</t>
  </si>
  <si>
    <t>伊東義祐</t>
  </si>
  <si>
    <t>en_02_0003</t>
  </si>
  <si>
    <t>猛火提灯</t>
  </si>
  <si>
    <t>en_07_0004</t>
  </si>
  <si>
    <t>妖伐軍兵士</t>
  </si>
  <si>
    <t>en_07_0007</t>
  </si>
  <si>
    <t>妖伐軍少将</t>
  </si>
  <si>
    <t>en_06_0008</t>
  </si>
  <si>
    <t>ツツガムシ</t>
  </si>
  <si>
    <t>en_03_0003</t>
  </si>
  <si>
    <t>釣瓶落し・小面</t>
  </si>
  <si>
    <t>en_06_0007</t>
  </si>
  <si>
    <t>人面樹</t>
  </si>
  <si>
    <t>提灯火</t>
  </si>
  <si>
    <t>en_04_0004</t>
  </si>
  <si>
    <t>天草四郎</t>
  </si>
  <si>
    <t>en_06_0001</t>
  </si>
  <si>
    <t>野衾</t>
  </si>
  <si>
    <t>en_03_0002</t>
  </si>
  <si>
    <t>釣瓶落し</t>
  </si>
  <si>
    <t>en_02_0001</t>
  </si>
  <si>
    <t>鬼火</t>
  </si>
  <si>
    <t>en_05_0004</t>
  </si>
  <si>
    <t>ぬりかべ</t>
  </si>
  <si>
    <t>en_03_0001</t>
  </si>
  <si>
    <t>釣瓶落し・翁</t>
  </si>
  <si>
    <t>en_03_0004</t>
  </si>
  <si>
    <t>龍造寺隆信</t>
  </si>
  <si>
    <t>en_06_0005</t>
  </si>
  <si>
    <t>篆刻亀</t>
  </si>
  <si>
    <t>en_06_0016</t>
  </si>
  <si>
    <t>小早川秀秋</t>
  </si>
  <si>
    <t>en_06_0011</t>
  </si>
  <si>
    <t>岩魚坊主</t>
  </si>
  <si>
    <t>en_06_0006</t>
  </si>
  <si>
    <t>河童</t>
  </si>
  <si>
    <t>en_05_0007</t>
  </si>
  <si>
    <t>栄螺鬼</t>
  </si>
  <si>
    <t>en_06_0009</t>
  </si>
  <si>
    <t>はんざき</t>
  </si>
  <si>
    <t>en_02_0009</t>
  </si>
  <si>
    <t>渡柄杓</t>
  </si>
  <si>
    <t>en_05_0011</t>
  </si>
  <si>
    <t>悪食蜥蜴</t>
  </si>
  <si>
    <t>en_06_0015</t>
  </si>
  <si>
    <t>小早川隆景</t>
  </si>
  <si>
    <t>en_03_0005</t>
  </si>
  <si>
    <t>加藤清正</t>
  </si>
  <si>
    <t>大提灯火</t>
  </si>
  <si>
    <t>en_02_0008</t>
  </si>
  <si>
    <t>一反木綿</t>
  </si>
  <si>
    <t>en_06_0004</t>
  </si>
  <si>
    <t>大友宗麟</t>
  </si>
  <si>
    <t>en_06_0014</t>
  </si>
  <si>
    <t>病虫</t>
  </si>
  <si>
    <t>en_02_0010</t>
  </si>
  <si>
    <t>風玉</t>
  </si>
  <si>
    <t>en_06_0003</t>
  </si>
  <si>
    <t>土蜘蛛</t>
  </si>
  <si>
    <t>en_07_0001</t>
  </si>
  <si>
    <t>立花道雪</t>
  </si>
  <si>
    <t>en_04_0003</t>
  </si>
  <si>
    <t>島津義久</t>
  </si>
  <si>
    <t>en_06_0002</t>
  </si>
  <si>
    <t>野槌</t>
  </si>
  <si>
    <t>サブクエで使う　ネタ設定など。</t>
  </si>
  <si>
    <t>一人称</t>
  </si>
  <si>
    <t>イメージ</t>
  </si>
  <si>
    <t>登場場所</t>
  </si>
  <si>
    <t>設定内容</t>
  </si>
  <si>
    <t>セリフ例</t>
  </si>
  <si>
    <t>かくりよ設定（参考</t>
  </si>
  <si>
    <t>源六</t>
  </si>
  <si>
    <t>お七のことが好きだが、ヘタレなのでずっと告白できずにいる。
なんとか「嫁に来てくれ」と言うために、様々な場所へデートへ行く。</t>
  </si>
  <si>
    <t>お七</t>
  </si>
  <si>
    <t>オラ</t>
  </si>
  <si>
    <t>年頃の娘。
可愛い容姿と天然っぷりで愛されているが、じつは少しだけ腹黒い。
源六に惹かれているが、ここで決めてしまっていいのか少し迷っている。
（もっといい人が現れるんじゃないか）</t>
  </si>
  <si>
    <t>「ありがとう、源六さん♪」
（源六……顔に出てるわよ）</t>
  </si>
  <si>
    <t>キヨ</t>
  </si>
  <si>
    <t>二人称</t>
  </si>
  <si>
    <t>俺</t>
  </si>
  <si>
    <r>
      <t>典型的な「おばちゃん」。
源六とお七を応援している。
趣味は</t>
    </r>
    <r>
      <rPr>
        <strike/>
        <sz val="10.0"/>
      </rPr>
      <t>アイスホッケー</t>
    </r>
    <r>
      <rPr>
        <sz val="10.0"/>
      </rPr>
      <t>。釣り。
大物を求めて、様々な場所に現れる。
障壁がなくなると、おばちゃんの行動範囲は広がっていく。</t>
    </r>
  </si>
  <si>
    <t>「あめ食べる？」
「おばちゃんいっぺん、こーんなデッカいの釣ったことあるんよ」
「あーいう子にはピッタシだから」
「あんたら相性いいよ絶対」</t>
  </si>
  <si>
    <t>？？？
（一郎太）</t>
  </si>
  <si>
    <t>主人公の呼び方</t>
  </si>
  <si>
    <t>仮面を取るとイケメンらしい。
得意なことはダジャレ。</t>
  </si>
  <si>
    <t>「相席で愛接近！」「愛知をあいちてる！」
「落第するのは楽だい」「ゆで卵をゆでた孫」</t>
  </si>
  <si>
    <t>三郎</t>
  </si>
  <si>
    <t>４章？</t>
  </si>
  <si>
    <t>後にお幸に一目惚れする源六のライバル。
見た目もそこそこかっこいい三郎。
どうする源六！？</t>
  </si>
  <si>
    <t>口調</t>
  </si>
  <si>
    <t>お千さん</t>
  </si>
  <si>
    <t>訛ってる</t>
  </si>
  <si>
    <t>見た目は普通のおばあさんだが、実はカンフーの使い手。
妖相手にも強さを発揮するスーパーおばあちゃん。
じつはソウルガーディアンのおっかけをしている。</t>
  </si>
  <si>
    <t>「あの歌、なんじゃったかのう。ソウルガーディアンの新曲じゃ」
「腰が曲がっても信念は曲げん！」
「そこに百年ものの梅干しが埋まっておる」</t>
  </si>
  <si>
    <t>江戸っ子。大工みたいな。</t>
  </si>
  <si>
    <t>式姫の呼び方</t>
  </si>
  <si>
    <t>概要・設定</t>
  </si>
  <si>
    <t>元ネタ</t>
  </si>
  <si>
    <t>性格</t>
  </si>
  <si>
    <t>田園</t>
  </si>
  <si>
    <t>職業・属性</t>
  </si>
  <si>
    <t>特徴</t>
  </si>
  <si>
    <t>好きなもの・こと</t>
  </si>
  <si>
    <t>嫌いなもの・こと</t>
  </si>
  <si>
    <t>嬉しいこと</t>
  </si>
  <si>
    <t>仲が良い式姫</t>
  </si>
  <si>
    <t>仲が悪い式姫</t>
  </si>
  <si>
    <t>出身地・故郷</t>
  </si>
  <si>
    <t>両親との関係</t>
  </si>
  <si>
    <t>過去</t>
  </si>
  <si>
    <t>メモ</t>
  </si>
  <si>
    <t>伊藤</t>
  </si>
  <si>
    <t>物知りの妖。
なんでも知ってるから「いとペディア」と呼ばれている。</t>
  </si>
  <si>
    <t>小松</t>
  </si>
  <si>
    <t>お？
あんたも野菜を採りに来たのかい？</t>
  </si>
  <si>
    <t>この村の自生野菜は、
野菜の味がするって評判いいんだよな。</t>
  </si>
  <si>
    <t>おっと、この蔓は芋だな。
お嬢ちゃん、一緒に掘ってみねえか？</t>
  </si>
  <si>
    <t>万右衛門</t>
  </si>
  <si>
    <t>な、なんだなんだ……！
オラは今は人間を襲う気はねえぞ！</t>
  </si>
  <si>
    <t>ひえー……！</t>
  </si>
  <si>
    <t>いくつもくっ付いてるだろうし、
芋は栄養満点だからな。</t>
  </si>
  <si>
    <t>おうよ。</t>
  </si>
  <si>
    <t>くっそー……
なんて乱暴な式姫だべ！</t>
  </si>
  <si>
    <t>小さな男の子なら、
ツツガムシと一緒にいるところを見かけたべよ……！</t>
  </si>
  <si>
    <t>確かにこの目で見たべ！
オラは何もしていないんだべ！</t>
  </si>
  <si>
    <t>？？？</t>
  </si>
  <si>
    <t>ひぃ……！</t>
  </si>
  <si>
    <t>わわわっ！
し、式姫と陰陽師だ！</t>
  </si>
  <si>
    <t>その昔、小松という性の村長が傷ついた鬼火を助け育てたことから、「小松」と名乗るようになった。
通称「こまっちゃん」
グルメで、いろんな美味しいものを知っている。
小松のグルメデータベースを人は「こまログ」と呼ぶ。
性格：びびり。ちょっとヒネくれてるけどイイやつ。</t>
  </si>
  <si>
    <t>「アヤメは岩塩をふって火であぶるとうまいぜ」
「その葉っぱは味噌をつけて食べるとうまいんだ」
「あそこの店の塩団子は絶品だぜ？」</t>
  </si>
  <si>
    <t>留吉
（とめきち）
提灯火</t>
  </si>
  <si>
    <t>迷子のちょうちん。
兄２人とはぐれた三男坊。
主人公たちは、もしも兄たちに会ったら、留吉が桜の国にいると伝えると約束する。</t>
  </si>
  <si>
    <t xml:space="preserve">「ほーら、怖いだろー！」
子供達を脅かす。
「兄者ー！」
「兄者……どこ行ったんだよう」
</t>
  </si>
  <si>
    <t>提灯火（ちょうちんび）
道具を象ったあやかしは付喪神が多いが、こちらは唐傘と同じく付喪神とはされないことも多い。
夜に見える火は怪火（かいか）として怖れられ、そちらの側面が色濃いとされている。
「提灯のあやかしですね。提灯は物理攻撃と、相手の使ってくる属性の術はかなり効きにくいみたいですよ」</t>
  </si>
  <si>
    <t>そうだよ……俺が小松だよ！
何もしてないんだから討伐しないでくれよ！</t>
  </si>
  <si>
    <t>長吉
（ちょうきち）
青提灯火</t>
  </si>
  <si>
    <t>雪の国</t>
  </si>
  <si>
    <t>ちょうちん三兄弟の長男。
弟思いの心優しいちょうちん。</t>
  </si>
  <si>
    <t>──！？</t>
  </si>
  <si>
    <t>も、もしかして俺の持ってる
女神茸が目当てなんじゃないか……！？</t>
  </si>
  <si>
    <t>仁吉
（にきち）</t>
  </si>
  <si>
    <t>苦労して手に入れたんだ！
渡してたまるか！</t>
  </si>
  <si>
    <t>さあ……</t>
  </si>
  <si>
    <t>わー！</t>
  </si>
  <si>
    <t>きっとツツガムシのエサだべ。</t>
  </si>
  <si>
    <t>──え？
美味しいものを聞きに来ただけ？</t>
  </si>
  <si>
    <t>コラー！
オラの畑で何してんだー！？</t>
  </si>
  <si>
    <t>な、なんだビックリしたなぁ……</t>
  </si>
  <si>
    <t>わー！
茶葉の木の上に……！</t>
  </si>
  <si>
    <t>ちょうちん三兄弟の次男。
見た目が怖いので誤解されがちだが、
気が小さい。</t>
  </si>
  <si>
    <t>オ、オラの畑を守るんだ……！</t>
  </si>
  <si>
    <t>この国のオススメ？
そんなもん、売るほどあるぜ。</t>
  </si>
  <si>
    <t>……くっ、
お前ら、なかなかやるな。</t>
  </si>
  <si>
    <t>まずは桜の葉を使った桜餅だろ？</t>
  </si>
  <si>
    <t>茶葉だな！ 持ってけ！</t>
  </si>
  <si>
    <t>それから国を流れる川は清流で有名で、
今の時期は美味い鮎が釣れるはずだよ。</t>
  </si>
  <si>
    <t>子供達の人気者。
飼おうとする子供が後を絶たないが、村の大人は決して許さない。
森に棲むが、障壁の中も容易く移動するらしい。</t>
  </si>
  <si>
    <t>オラの茶葉は栄養満点だ！
病気のばあさんに飲ませてやってくれ！</t>
  </si>
  <si>
    <t>「キューキュー」
人間
「ツツガムシの大群だ……！」
「ツツガムシ……森へおかえり」</t>
  </si>
  <si>
    <t>ツツガムシ（つつがむし）
人の生き血を吸い、病をもたらすとされたあやかし。
夜間に寝ている人間の血を吸い、病や災難をもたらしたと言われ、
突如発生した原因不明の病は、ツツガムシが引き起こしたものと伝えられている。
「幽世の虫ですか！？容赦なく退治してください！いえ、持って帰らなくていいですから！」</t>
  </si>
  <si>
    <t>ちょうど暇だから、
良かったら連れてってやるよ。</t>
  </si>
  <si>
    <t>な、なんだなんだ！
式姫と陰陽師がオラの畑に何の用だ！？</t>
  </si>
  <si>
    <t>さては、
オラの茶葉を盗みに来た盗人だな！？</t>
  </si>
  <si>
    <t>着いたぜ、ここだ。
向こうに滝が見えるだろ？</t>
  </si>
  <si>
    <t>万右衛門
↑一反木綿</t>
  </si>
  <si>
    <t>茶葉を狙うならオラを倒してからにしろー！</t>
  </si>
  <si>
    <t>あの辺りはいい釣り場なんだ。
皆で散らばって釣るといいぜ！</t>
  </si>
  <si>
    <t>愉快な妖怪。
妖大名が滅ぼされた後、一反木綿の中でも自我が強めだったので、帰農して今はお茶を栽培している。
彼の作る茶葉は「万右衛門」としてブランド化している。
子どもが好きで追いかけ回している。
本当は親切なのだが、見た目が怖いので恐れられている。</t>
  </si>
  <si>
    <t>「ほーれ、びろびろー」「面白かろーう！」
子「えーんえんえんえん」
「待てー、待たんかー」
「探したぞ」
「ほら、忘れ物じゃ」
……過去のフィールドから忘れ物を届けにくるパターン</t>
  </si>
  <si>
    <t>なんだ、茶葉を分けてほしいなら
最初からそう言えばいいのに。</t>
  </si>
  <si>
    <t>一反木綿（いったんもめん）
一反もの長さを持つとされる木綿が空を飛び回るあやかし。
人を襲うときにはその長さで巻き付いて窒息させたり、どこかへと運んでしまうらしい。
伝承以外にも目撃された談話が多く、夕暮れ時は空を見上げると見つかるかもしれない。
「空が赤らむ夕暮れ時、長い布が舞っているな……と思ったら、それは一反木綿かもしれませんよ」</t>
  </si>
  <si>
    <t>大漁じゃねえか！
これなら何人来ても大丈夫だな！</t>
  </si>
  <si>
    <t>茶葉のお代もくれたんだ。
好きなだけ摘んでいってくんな。</t>
  </si>
  <si>
    <t>いいっていいって！</t>
  </si>
  <si>
    <t>源五郎
（源さん）</t>
  </si>
  <si>
    <t>その魚はこまログで星三つだからな、
この国の中では絶対おすすめだ！</t>
  </si>
  <si>
    <t>ジブリの長老のような喋り方。
ただ言いたいだけ、みたいな。あんまり深く考えていない。
ピュアなすけべじじい。
お七が源六のことを「源さん」と呼ぶのを耳にして、
老いらくの恋に目覚める。
「あんな若い娘が……どうしてワシのことを？」
「お、お七さん……！　ワシもじつはあんたのことを──」</t>
  </si>
  <si>
    <t>「さだめじゃ……」
「海の向こうの島々にも数多の妖が棲んでおる」</t>
  </si>
  <si>
    <t>人面樹（じんめんじゅ）
まるで人の顔のような実をつけるとされる樹木の成長したもの。
樹木から栄養を受けることはあまりなく、その実と目が合うと笑いかけてきて、
笑い返されるとその相手から栄養を奪い、実が成熟すると伝えられている。
「笑いかけてくるとついつい笑い返してしまいますね。栄養を奪われてしまう前に実を落としてしまうのが良さそうです」</t>
  </si>
  <si>
    <t>岩塩をふって焼くだけで
びっくりするほど美味いからやってみてくれ！</t>
  </si>
  <si>
    <t>万右衛門 戦闘前</t>
  </si>
  <si>
    <t>これ見えるかい？
足元にある小さいお日様のような……</t>
  </si>
  <si>
    <t>そう、それだ！</t>
  </si>
  <si>
    <t>言わずと知れた、砂華姫の大好きなぬりかべ。
手触りがもふもふで、子どもたちにも人気。</t>
  </si>
  <si>
    <t>「……」</t>
  </si>
  <si>
    <t>ぬりかべ（ぬりかべ）
由来ははっきりとはしていないが、古来から存在すると言われている「妖怪」。
平安の時代を描いた資料に、当時の陰陽師が討伐したとされる表現が散見される。
塗壁と書かれることから、壁のような姿が表示されるが、絵画として残っているのは三つ目の獣である。
「元々、弱気な性格のようですがいざという時は身を守るために襲ってくるようです。こちらも念の為防御はおこた……」
「もふもふー！　もふもふに行くにゃー！」
「ああっ、砂華姫さんちょっと待って！！」</t>
  </si>
  <si>
    <t>それがフキノトウ。
天ぷらにすると美味いぜ。</t>
  </si>
  <si>
    <t>おっと！</t>
  </si>
  <si>
    <t>煙々羅の
大吉</t>
  </si>
  <si>
    <t>隣にはギョウジャニンニクが生えてるな！</t>
  </si>
  <si>
    <t>地下神殿
（要確認</t>
  </si>
  <si>
    <t>ハードボイルドキャラ。
とにかくカッコいい。でもちょっとダメ。
煙々羅の中に時折現れる、人間のような意思を持った個体。</t>
  </si>
  <si>
    <t>これは野草の中でも一、二を争うほど美味いぜ！
こまログでも星三つだ！</t>
  </si>
  <si>
    <t>オ、オラの似顔絵が描きたいだって……！？</t>
  </si>
  <si>
    <t>和え物がおすすめだな。</t>
  </si>
  <si>
    <t>ええっと……そんなこと言われてもオラ、
今まで絵なんて描かれたことないから……どうし──</t>
  </si>
  <si>
    <t>な、なにすんだおめえ！</t>
  </si>
  <si>
    <t>この辺りに珍味の光苔茸が
生えているって聞いたんだけど……</t>
  </si>
  <si>
    <t>え……？</t>
  </si>
  <si>
    <t>うーん、見当たらない。
来月の瓦版で珍味の特集を執筆するのに、困ったな。</t>
  </si>
  <si>
    <t>それは良い案だ！
そんなお洒落なこと、考えたこともなかったべ！</t>
  </si>
  <si>
    <t>オラも茶葉の包みにする
絵を描いてもらうつもりだべ！</t>
  </si>
  <si>
    <t>やあ髭切の姉ちゃん。
膝丸かい？ いや、見なかったけど……</t>
  </si>
  <si>
    <t>楽しみだべ〜。</t>
  </si>
  <si>
    <t>ああ！
髭切の姉ちゃん、ちょっと動かないでくれ！</t>
  </si>
  <si>
    <t>へい！</t>
  </si>
  <si>
    <t>あんたの足元に光苔茸発見だ！
これで来月の瓦版も大好評間違いなしだぜ！</t>
  </si>
  <si>
    <t>便利系おばかキャラ。
キャラ設定は本編に沿う。サブストでも活躍させたい。</t>
  </si>
  <si>
    <t>「私は神の子だ」
「聖書の〇〇によると――」</t>
  </si>
  <si>
    <t>海辺</t>
  </si>
  <si>
    <t>かくりよの節分イベの登場した時のキャラ風（別個体）
一人称：おら
ツンデレ
足が速い</t>
  </si>
  <si>
    <t>ハン坊
=はんざき</t>
  </si>
  <si>
    <t>洞窟に暮らす引きこもり。
外に出て立派な妖になりたいと思いつつ、無気力が勝つために行動に移せないでいる。
繊細なため、ささいなことで傷つく。</t>
  </si>
  <si>
    <t>末吉（仮）
篆刻亀</t>
  </si>
  <si>
    <t>小早川家の遠縁の者。
ちょっとバカなのは２章の亀と同じ。
散歩が趣味で、障壁が晴れたので外の国へ出かけている。
亀なので足が遅い。</t>
  </si>
  <si>
    <t>篆刻亀（てんこくき）
縁起物とされる亀が、さらにその側面を強めた上であやかしとなったもの。
藻が甲羅に付着した蓑亀（みのがめ）は縁起が良いとされるが、篆刻亀は甲羅中に縁起物を付けている。
妖怪印章を必ず持っている報告があり、あやかしにとって妖怪印章は縁起物ではないかと研究されている。
伝承の存在であるあやかしが、縁起物を求めるのは不思議なことではなく、研究の進展が待たれる。
「欠片ではなく、妖怪印章をそのまま落としてくれるようです。見かけたら確実に討伐しておきたいですね！」</t>
  </si>
  <si>
    <t>化け草履</t>
  </si>
  <si>
    <t>化け雪沓</t>
  </si>
  <si>
    <t>雪鬼</t>
  </si>
  <si>
    <t>針助
（白猩々）</t>
  </si>
  <si>
    <t>筋トレが趣味。
ナルシスト系。（野助は体育会系。なかやまきんに君系。こっちはガクト系）</t>
  </si>
  <si>
    <t>狐火</t>
  </si>
  <si>
    <t>墨蜥蜴</t>
  </si>
  <si>
    <t>もともと九州にいた組</t>
  </si>
  <si>
    <t>輪入道</t>
  </si>
  <si>
    <t>もともと九州にいた組
九州の方言を話す。
「おいどん」「でごわす」</t>
  </si>
  <si>
    <t>氷ゴーレム</t>
  </si>
  <si>
    <t>火の国</t>
  </si>
  <si>
    <t>火車</t>
  </si>
  <si>
    <t>火吹き野槌</t>
  </si>
  <si>
    <t>赤鬼</t>
  </si>
  <si>
    <t>青鬼</t>
  </si>
  <si>
    <t>黒鬼</t>
  </si>
  <si>
    <t>一つ目入道</t>
  </si>
  <si>
    <t>山狼</t>
  </si>
  <si>
    <t>樹木の国</t>
  </si>
  <si>
    <t>餓鬼</t>
  </si>
  <si>
    <t>八束脛</t>
  </si>
  <si>
    <t>野助
（猩々）</t>
  </si>
  <si>
    <t>筋トレが趣味。
マッチョ、体育会系。白猩々はナルシスト系。</t>
  </si>
  <si>
    <t>「筋肉を愛する者」</t>
  </si>
  <si>
    <t>守護甲虫</t>
  </si>
  <si>
    <t>ワシ</t>
  </si>
  <si>
    <t>〜じゃ</t>
  </si>
  <si>
    <t>なに？ 子ども……！？
ワ、ワシは……この源五郎は何も知らんぞ！</t>
  </si>
  <si>
    <t>源五郎</t>
  </si>
  <si>
    <t>そんな殺生な……！</t>
  </si>
  <si>
    <t>じゃ、じゃからワシは知らんと言っておる！</t>
  </si>
  <si>
    <t>信じてくれ。
この老いぼれ、嘘はつかぬ。</t>
  </si>
  <si>
    <t>そうじゃ。妖の山を覆いし大樹の祖とはワシのこ──</t>
  </si>
  <si>
    <t>天羽々斬が見つけたという
藁の結び目は何だったんじゃろうな……？</t>
  </si>
  <si>
    <t>藁の結び目は何だったんじゃろうな……？</t>
  </si>
  <si>
    <t>かつて人とツツガムシとは共にあった……</t>
  </si>
  <si>
    <t>古の盟約を忘れし人と蟲は、
黒き衣の者によって、再びその手を取り合わん……</t>
  </si>
  <si>
    <t>おお、天羽々斬さんか。</t>
  </si>
  <si>
    <t>すまんすまん、喋る木としては、
こういう台詞を口にせんと気が済まんのじゃ。</t>
  </si>
  <si>
    <t>小松じゃと？
もちろん知っておる。</t>
  </si>
  <si>
    <t>グルメな妖として有名じゃからのう。
「こまログ」と呼ぶ者もおるほどじゃ。</t>
  </si>
  <si>
    <t>さっきも旬の野菜の話をしておったところじゃ。</t>
  </si>
  <si>
    <t>ほんのついさっきのことじゃから、
きっとこの道をまっすぐ行けば会えると思うぞ。</t>
  </si>
  <si>
    <t>すごい色気のお姉ちゃんじゃのう……</t>
  </si>
  <si>
    <t>ああ、最近きた双子の式姫じゃな。
膝丸ちゃん、いないのかい？</t>
  </si>
  <si>
    <t>ワ、ワシは親愛の情を込めてじゃな……！</t>
  </si>
  <si>
    <t>サブスト　ネタ　ブレスト</t>
  </si>
  <si>
    <t>まったく……乱暴な式姫じゃ。</t>
  </si>
  <si>
    <t>残念じゃがワシは見ておらんよ。
膝……おぬしの妹のことはのう。</t>
  </si>
  <si>
    <t>な、なに……！？
ワシを燃やすじゃと！？</t>
  </si>
  <si>
    <t>ひえー！
燃やさんでくれー！</t>
  </si>
  <si>
    <t>な、何を言っておるのじゃ！</t>
  </si>
  <si>
    <t>ワシは妖じゃ！
薪にしても全然燃えぬわ！</t>
  </si>
  <si>
    <t>ちょっと待て待て待て──</t>
  </si>
  <si>
    <t>まったく……ひどい式姫じゃ！</t>
  </si>
  <si>
    <t>ワシは障壁が晴れたから
国から国へと旅をしておるだけじゃ！</t>
  </si>
  <si>
    <t>妖じゃからといってすぐに斬るなんて、
おぬしら、その姿勢は改めた方がよいぞ！</t>
  </si>
  <si>
    <t>夜になると聞こえる女の声？</t>
  </si>
  <si>
    <t>……おぬし、
それは大きな声で言えぬじゃろう……</t>
  </si>
  <si>
    <t>ほれ……察してくれんか。</t>
  </si>
  <si>
    <t>な？</t>
  </si>
  <si>
    <t>和田さんを入れる。</t>
  </si>
  <si>
    <t>旅についてくる妖たち</t>
  </si>
  <si>
    <t>留吉</t>
  </si>
  <si>
    <t>┗「カッカッカッ」　靴音を響かせながら徘徊する。</t>
  </si>
  <si>
    <t>←もう少し尖ったキャラにする必要あり。</t>
  </si>
  <si>
    <t>徘徊する妖。J Wada。じぇい。路英。（じえい）</t>
  </si>
  <si>
    <t>口癖は「明示的に」</t>
  </si>
  <si>
    <t>な、何をするんじゃ……！</t>
  </si>
  <si>
    <t>こら！
ワシの樹皮を引っかかんでくれ！</t>
  </si>
  <si>
    <t>ひえー！</t>
  </si>
  <si>
    <t>ワシの自慢の樹皮がボロボロじゃ……</t>
  </si>
  <si>
    <t>松脂ではない！
やめてくれー！</t>
  </si>
  <si>
    <t>……</t>
  </si>
  <si>
    <t>ワシも声をかけられるかと思ってたが、
樹の国じゃからな。</t>
  </si>
  <si>
    <t>……あまり目立てなかったようじゃのう。</t>
  </si>
  <si>
    <t>場所クエスト</t>
  </si>
  <si>
    <t>源六とお七は、桜の国で出会い、そして徐々に仲を深めていく。
源六は田園の国の村人。障壁が晴れたことで田園の国を出て、桜の国でお七に出会った。
お七に一目惚れした源六は、桜の国に根を下ろし、お七と距離を縮めていく。
二人は様々な場所へデートへ行き（各国へ行く。すごい距離だけどデートで行く）、恋仲へなっていく。
途中、すれ違ったり、プロポーズしたり、浮気の疑いがあったり、など、ベタなやつを入れていく。</t>
  </si>
  <si>
    <t>桜の国天羽々斬２節</t>
  </si>
  <si>
    <t>お七「◯◯ですか？　それはここをまっすぐ行って〜」
源六はお七が見える位置に立たせる？</t>
  </si>
  <si>
    <t>NPCの距離が遠い。だんだん近づけていきたい</t>
  </si>
  <si>
    <t>源六「この手ぬぐい……落としたのはあんたかい？」
お七「ありがとうございます……私のものです」</t>
  </si>
  <si>
    <t>源六「向こうに綺麗な浜があるけど……行ってみないか？」
お七「……はい」
※浜から少し離れた場所で</t>
  </si>
  <si>
    <t>源六「お七さん、この貝殻……よかったらやるよ」
お七「綺麗ですね……」
※浜辺で</t>
  </si>
  <si>
    <t>源六「俺のことは源さんとでも呼んでくれ」
お七「源さん……そろそろ村へ帰りませんか？」</t>
  </si>
  <si>
    <t>城壁</t>
  </si>
  <si>
    <t>お七「源さん？　どこなの？」
源六「お七さん、どこに行ったんだ？」（遠くで）
源五郎「あんな若い娘が……どうしてワシのことを？」　※ここまでに源さんを出してキャラ付けしておく。</t>
  </si>
  <si>
    <t>源六「◯◯への道？　すまないな。俺もこの国に来たのは初めてなんだ」
お七「」</t>
  </si>
  <si>
    <t>雪</t>
  </si>
  <si>
    <t>火山</t>
  </si>
  <si>
    <t>地下神殿</t>
  </si>
  <si>
    <t>別のネタ</t>
  </si>
  <si>
    <t>桜の国</t>
  </si>
  <si>
    <t>子ども「やめて……ツツガムシを殺さないで……！」
村人１「渡しなさい」
村人２「ツツガムシと人は共には暮らせない」</t>
  </si>
  <si>
    <t>留吉「……兄ちゃん達とはぐれたんだ。あんた達、青い提灯と紫の提灯を見かけたら、留吉は桜の国にいるって伝えてくれよ」</t>
  </si>
  <si>
    <t>ぬりかべ「……」
女の子「わー！　手触りがもふもふー！」</t>
  </si>
  <si>
    <t>名前（改修後MAX10文字）</t>
  </si>
  <si>
    <t>ボス？
TRUEならボス</t>
  </si>
  <si>
    <t>scale</t>
  </si>
  <si>
    <t>種族
1.付喪神
2.妖獣
3.妖人
4.鬼
5.亡者
6.妖虫
7.霊獣
8.怪異</t>
  </si>
  <si>
    <t>種族(グラフィック)</t>
  </si>
  <si>
    <t>boss_flg</t>
  </si>
  <si>
    <t>tribe_kind</t>
  </si>
  <si>
    <t>asset_name</t>
  </si>
  <si>
    <t>#【物語】</t>
  </si>
  <si>
    <t>#チュートリアル</t>
  </si>
  <si>
    <t>#書庫</t>
  </si>
  <si>
    <t>覚醒の絵巻物</t>
  </si>
  <si>
    <t>en_02_0015</t>
  </si>
  <si>
    <t>#精霊の塔</t>
  </si>
  <si>
    <t>水の化身</t>
  </si>
  <si>
    <t>en_06_0019</t>
  </si>
  <si>
    <t>火の化身</t>
  </si>
  <si>
    <t>en_06_0020</t>
  </si>
  <si>
    <t>風の化身</t>
  </si>
  <si>
    <t>en_06_0021</t>
  </si>
  <si>
    <t>#田園</t>
  </si>
  <si>
    <t>#桜ノ国強敵</t>
  </si>
  <si>
    <t>犬蟲</t>
  </si>
  <si>
    <t>闇式姫</t>
  </si>
  <si>
    <t>en_pc_7010</t>
  </si>
  <si>
    <t>大野衾</t>
  </si>
  <si>
    <t>大ツツガムシ</t>
  </si>
  <si>
    <t>大一反木綿</t>
  </si>
  <si>
    <t>大鬼火</t>
  </si>
  <si>
    <t>大人面樹</t>
  </si>
  <si>
    <t>大ぬりかべ</t>
  </si>
  <si>
    <t>大釣瓶落し・翁</t>
  </si>
  <si>
    <t>大釣瓶落し</t>
  </si>
  <si>
    <t>大釣瓶落し・小面</t>
  </si>
  <si>
    <t>#桜ノ国ボス</t>
  </si>
  <si>
    <t>#海辺</t>
  </si>
  <si>
    <t>#海辺強敵</t>
  </si>
  <si>
    <t>大栄螺鬼</t>
  </si>
  <si>
    <t>大渡柄杓</t>
  </si>
  <si>
    <t>大河童</t>
  </si>
  <si>
    <t>大岩魚坊主</t>
  </si>
  <si>
    <t>大はんざき</t>
  </si>
  <si>
    <t>大篆刻亀</t>
  </si>
  <si>
    <t>大悪食蜥蜴</t>
  </si>
  <si>
    <t>#海辺ボス</t>
  </si>
  <si>
    <t>#森</t>
  </si>
  <si>
    <t>en_04_0002</t>
  </si>
  <si>
    <t>en_06_0013</t>
  </si>
  <si>
    <t>猩々</t>
  </si>
  <si>
    <t>en_05_0006</t>
  </si>
  <si>
    <t>en_06_0017</t>
  </si>
  <si>
    <t>#樹木ノ国強敵</t>
  </si>
  <si>
    <t>大病虫</t>
  </si>
  <si>
    <t>大餓鬼</t>
  </si>
  <si>
    <t>大土蜘蛛</t>
  </si>
  <si>
    <t>大八束脛</t>
  </si>
  <si>
    <t>大野槌</t>
  </si>
  <si>
    <t>大風玉</t>
  </si>
  <si>
    <t>大猩々</t>
  </si>
  <si>
    <t>大守護甲虫</t>
  </si>
  <si>
    <t>大青提灯火</t>
  </si>
  <si>
    <t>en_02_0004</t>
  </si>
  <si>
    <t>大輪入道</t>
  </si>
  <si>
    <t>en_03_0006</t>
  </si>
  <si>
    <t>#樹木ノ国ボス</t>
  </si>
  <si>
    <t>一目連</t>
  </si>
  <si>
    <t>en_05_0002</t>
  </si>
  <si>
    <t>#妖伐軍基地</t>
  </si>
  <si>
    <t>骸兵・鍬</t>
  </si>
  <si>
    <t>en_01_0001</t>
  </si>
  <si>
    <t>骸兵・弓</t>
  </si>
  <si>
    <t>en_01_0002</t>
  </si>
  <si>
    <t>骸兵・竹槍</t>
  </si>
  <si>
    <t>en_01_0003</t>
  </si>
  <si>
    <t>骸兵・刀</t>
  </si>
  <si>
    <t>en_01_0004</t>
  </si>
  <si>
    <t>骸兵・金槌</t>
  </si>
  <si>
    <t>en_01_0007</t>
  </si>
  <si>
    <t>骸将軍</t>
  </si>
  <si>
    <t>en_01_0008</t>
  </si>
  <si>
    <t>妖伐軍兵士・槍</t>
  </si>
  <si>
    <t>妖伐軍兵士・刀</t>
  </si>
  <si>
    <t>妖伐軍兵士・術</t>
  </si>
  <si>
    <t>妖伐軍兵長・槍</t>
  </si>
  <si>
    <t>en_07_0005</t>
  </si>
  <si>
    <t>妖伐軍兵長・斧</t>
  </si>
  <si>
    <t>#妖伐軍基地強敵</t>
  </si>
  <si>
    <t>大骸兵・鍬</t>
  </si>
  <si>
    <t>大骸兵・弓</t>
  </si>
  <si>
    <t>大骸兵・竹槍</t>
  </si>
  <si>
    <t>大骸兵・刀</t>
  </si>
  <si>
    <t>大骸兵・金槌</t>
  </si>
  <si>
    <t>大骸将軍</t>
  </si>
  <si>
    <t>#妖伐軍基地ボス</t>
  </si>
  <si>
    <t>#雪ノ国</t>
  </si>
  <si>
    <t>en_02_0006</t>
  </si>
  <si>
    <t>en_02_0007</t>
  </si>
  <si>
    <t>en_04_0008</t>
  </si>
  <si>
    <t>青提灯火</t>
  </si>
  <si>
    <t>白猩々</t>
  </si>
  <si>
    <t>en_05_0005</t>
  </si>
  <si>
    <t>狐火（光）</t>
  </si>
  <si>
    <t>en_02_0011</t>
  </si>
  <si>
    <t>en_05_0010</t>
  </si>
  <si>
    <t>#雪ノ国強敵</t>
  </si>
  <si>
    <t>大化け草履</t>
  </si>
  <si>
    <t>大化け雪沓</t>
  </si>
  <si>
    <t>大雪鬼</t>
  </si>
  <si>
    <t>大白猩々</t>
  </si>
  <si>
    <t>大狐火（光）</t>
  </si>
  <si>
    <t>大墨蜥蜴</t>
  </si>
  <si>
    <t>#雪ノ国ボス</t>
  </si>
  <si>
    <t>en_02_0013</t>
  </si>
  <si>
    <t>#火山ノ国</t>
  </si>
  <si>
    <t>en_04_0007</t>
  </si>
  <si>
    <t>en_03_0008</t>
  </si>
  <si>
    <t>en_06_0018</t>
  </si>
  <si>
    <t>en_04_0005</t>
  </si>
  <si>
    <t>en_04_0001</t>
  </si>
  <si>
    <t>en_04_0006</t>
  </si>
  <si>
    <t>en_07_0002</t>
  </si>
  <si>
    <t>en_05_0008</t>
  </si>
  <si>
    <t>#火山ノ国強敵</t>
  </si>
  <si>
    <t>大天邪鬼</t>
  </si>
  <si>
    <t>大火車</t>
  </si>
  <si>
    <t>大火吹き野槌</t>
  </si>
  <si>
    <t>大赤鬼</t>
  </si>
  <si>
    <t>大青鬼</t>
  </si>
  <si>
    <t>大黒鬼</t>
  </si>
  <si>
    <t>大一つ目入道</t>
  </si>
  <si>
    <t>大山狼</t>
  </si>
  <si>
    <t>大不落不落</t>
  </si>
  <si>
    <t>en_02_0005</t>
  </si>
  <si>
    <t>大片車輪</t>
  </si>
  <si>
    <t>en_03_0007</t>
  </si>
  <si>
    <t>大三つ目入道</t>
  </si>
  <si>
    <t>en_07_0003</t>
  </si>
  <si>
    <t>#火山ノ国ボス</t>
  </si>
  <si>
    <t>島津義弘</t>
  </si>
  <si>
    <t>en_04_0011</t>
  </si>
  <si>
    <t>島津歳久</t>
  </si>
  <si>
    <t>en_04_0012</t>
  </si>
  <si>
    <t>島津家久</t>
  </si>
  <si>
    <t>en_04_0013</t>
  </si>
  <si>
    <t>溶岩ゴーレム</t>
  </si>
  <si>
    <t>en_02_0014</t>
  </si>
  <si>
    <t>#神殿</t>
  </si>
  <si>
    <t>奪衣婆</t>
  </si>
  <si>
    <t>en_04_0010</t>
  </si>
  <si>
    <t>煙々羅</t>
  </si>
  <si>
    <t>en_02_0002</t>
  </si>
  <si>
    <t>不落不落</t>
  </si>
  <si>
    <t>陰火（闇）</t>
  </si>
  <si>
    <t>en_02_0012</t>
  </si>
  <si>
    <t>片車輪</t>
  </si>
  <si>
    <t>狼男</t>
  </si>
  <si>
    <t>en_05_0001</t>
  </si>
  <si>
    <t>祢々</t>
  </si>
  <si>
    <t>en_06_0010</t>
  </si>
  <si>
    <t>三つ目入道</t>
  </si>
  <si>
    <t>#神殿強敵</t>
  </si>
  <si>
    <t>大奪衣婆</t>
  </si>
  <si>
    <t>大煙々羅</t>
  </si>
  <si>
    <t>大陰火（闇）</t>
  </si>
  <si>
    <t>大狼男</t>
  </si>
  <si>
    <t>大祢々</t>
  </si>
  <si>
    <t>#神殿ボス</t>
  </si>
  <si>
    <t>黒田勘兵衛</t>
  </si>
  <si>
    <t>en_01_0006</t>
  </si>
  <si>
    <t>鬼首</t>
  </si>
  <si>
    <t>en_04_0009</t>
  </si>
  <si>
    <t>大蜘蛛</t>
  </si>
  <si>
    <t>en_06_0012</t>
  </si>
  <si>
    <t>燃竜神</t>
  </si>
  <si>
    <t>en_05_0009</t>
  </si>
  <si>
    <t>赤舌</t>
  </si>
  <si>
    <t>en_05_0003</t>
  </si>
  <si>
    <t>#闇式姫</t>
  </si>
  <si>
    <t>闇天羽々斬</t>
  </si>
  <si>
    <t>en_pc_1040</t>
  </si>
  <si>
    <t>闇猿田彦</t>
  </si>
  <si>
    <t>en_pc_3510</t>
  </si>
  <si>
    <t>闇かぶきりひめ</t>
  </si>
  <si>
    <t>en_pc_4040</t>
  </si>
  <si>
    <t>闇春姫</t>
  </si>
  <si>
    <t>en_pc_5330</t>
  </si>
  <si>
    <t>闇猫又</t>
  </si>
  <si>
    <t>闇髭切</t>
  </si>
  <si>
    <t>en_pc_1090</t>
  </si>
  <si>
    <t>闇おさき</t>
  </si>
  <si>
    <t>en_pc_2060</t>
  </si>
  <si>
    <t>闇紫の君</t>
  </si>
  <si>
    <t>en_pc_6050</t>
  </si>
  <si>
    <t>闇三日月</t>
  </si>
  <si>
    <t>en_pc_1060</t>
  </si>
  <si>
    <t>闇タナトス</t>
  </si>
  <si>
    <t>en_pc_3130</t>
  </si>
  <si>
    <t>闇バステト</t>
  </si>
  <si>
    <t>en_pc_4130</t>
  </si>
  <si>
    <t>闇太上老君</t>
  </si>
  <si>
    <t>en_pc_5130</t>
  </si>
  <si>
    <t>闇平蜘蛛</t>
  </si>
  <si>
    <t>闇玉兎</t>
  </si>
  <si>
    <t>en_pc_8010</t>
  </si>
  <si>
    <t>闇くらかけみや</t>
  </si>
  <si>
    <t>en_pc_2040</t>
  </si>
  <si>
    <t>闇おゆき</t>
  </si>
  <si>
    <t>en_pc_6040</t>
  </si>
  <si>
    <t>闇ファラ</t>
  </si>
  <si>
    <t>en_pc_1230</t>
  </si>
  <si>
    <t>闇夜摩天</t>
  </si>
  <si>
    <t>en_pc_3050</t>
  </si>
  <si>
    <t>闇鵺</t>
  </si>
  <si>
    <t>en_pc_4510</t>
  </si>
  <si>
    <t>闇おつの</t>
  </si>
  <si>
    <t>en_pc_5040</t>
  </si>
  <si>
    <t>闇鈴鹿御前</t>
  </si>
  <si>
    <t>en_pc_3040</t>
  </si>
  <si>
    <t>闇真祖</t>
  </si>
  <si>
    <t>en_pc_1130</t>
  </si>
  <si>
    <t>闇岩融</t>
  </si>
  <si>
    <t>en_pc_2510</t>
  </si>
  <si>
    <t>闇アスモデウス</t>
  </si>
  <si>
    <t>en_pc_6130</t>
  </si>
  <si>
    <t>【決まってること】</t>
  </si>
  <si>
    <t>台詞の文字行数</t>
  </si>
  <si>
    <t>2行＊24文字</t>
  </si>
  <si>
    <t>【現在の掛け合い検討】</t>
  </si>
  <si>
    <t>文字フォントはお試しムービーで使われてたやつで……？</t>
  </si>
  <si>
    <t>【方向性　－　下記の二種あると考える】</t>
  </si>
  <si>
    <t>①２D改善方向</t>
  </si>
  <si>
    <t>参考：
ゴエクロ</t>
  </si>
  <si>
    <t>②３D活用方向</t>
  </si>
  <si>
    <t>参考：
ブレイブリーデフォルト（３DS
クリスタルクロニクル
ファイナルファンタジーエクスプローラーズ
ペルソナQ２</t>
  </si>
  <si>
    <t>【３D関係で出来ること出来ないこと】</t>
  </si>
  <si>
    <t>マップに３Dキャラを置いて演技させるは無理</t>
  </si>
  <si>
    <t>←これに近い演出をしたい場合はムービー？</t>
  </si>
  <si>
    <t>無視</t>
  </si>
  <si>
    <t>ストーリーCODE</t>
  </si>
  <si>
    <t>BGM名</t>
  </si>
  <si>
    <t>種族</t>
  </si>
  <si>
    <t>エネミー番号</t>
  </si>
  <si>
    <t>背景名</t>
  </si>
  <si>
    <t>SE名</t>
  </si>
  <si>
    <t>ボイス名</t>
  </si>
  <si>
    <t>キャラ
 敵
 ト書き下
 ト書き中
 キャラ説明
 ステージ説明
 アニメ</t>
  </si>
  <si>
    <t>話者名
 「非表示」と記入すると
position_kiindで指定した
場所のキャラクターの
表示を削除</t>
  </si>
  <si>
    <t>1: 最も左
 2: ちょい左
 3: ちょい右
 4: 最も右
 5: 左真ん中
 6: 右真ん中
 7: 真ん中</t>
  </si>
  <si>
    <t>話者反転？
(TRUE/FALSE)</t>
  </si>
  <si>
    <t>1: 通常
 2: 微笑
 3: 喜び
 4: 怒り
 5: 哀しい
 6: 嬉しい
 7: ヤレヤレ
 8: 気づき
 9: 関心</t>
  </si>
  <si>
    <t>話者エフェクト
 振動</t>
  </si>
  <si>
    <t>話者名
 キャラ名
 ステージ名</t>
  </si>
  <si>
    <t>ラベル
 gotoやcaseで使う</t>
  </si>
  <si>
    <t>/input プレイヤー名入力（初回のみ）
 /effect whiteout 背景白フェードアウト
 /effect whitein 背景白フェードイン
 /effect blackout 背景黒フェードアウト
 /effect blackin 背景黒フェードイン
 /effect redout 背景赤フェードアウト
 /effect redin 背景赤フェードイン
 /effect frontwhiteout 白フェードアウト
 /effect frontwhitein 白フェードイン
 /effect frontredout 赤フェードアウト
 /effect frontredin 赤フェードイン
 /effect blackflash 背景黒フラッシュ
 /effect whiteflash 背景白フラッシュ
 /effect redflash 背景赤フラッシュ
 /effect frontblackflash 黒フラッシュ
 /effect frontwhiteflash 白フラッシュ
 /effect frontredflash 赤フラッシュ
 /effect shake 背景振動
 /effect sepiaon 回想モードにする
 /effect sepiaoff 回想モードを終わる
 /case 分岐
 /goto ラベルへジャンプ
 /sleep x秒待機する
 あああああああああああああああああああああああ</t>
  </si>
  <si>
    <t>更新日</t>
  </si>
  <si>
    <t>階級</t>
  </si>
  <si>
    <t>進捗</t>
  </si>
  <si>
    <t>２Dイラスト</t>
  </si>
  <si>
    <t>ロールチェンジ</t>
  </si>
  <si>
    <t>en</t>
  </si>
  <si>
    <t>story_code</t>
  </si>
  <si>
    <t>_</t>
  </si>
  <si>
    <t>bgm_name</t>
  </si>
  <si>
    <t>background_name</t>
  </si>
  <si>
    <t>se_name</t>
  </si>
  <si>
    <t>voice_name</t>
  </si>
  <si>
    <t>display_kind_key</t>
  </si>
  <si>
    <t>speaker_name</t>
  </si>
  <si>
    <t>position_kind</t>
  </si>
  <si>
    <t>is_speaker_inversed</t>
  </si>
  <si>
    <t>emotion_kind</t>
  </si>
  <si>
    <t>speaker_effect_kind_key</t>
  </si>
  <si>
    <t>display_name</t>
  </si>
  <si>
    <t>label</t>
  </si>
  <si>
    <t>content</t>
  </si>
  <si>
    <t>#</t>
  </si>
  <si>
    <t>pc</t>
  </si>
  <si>
    <t>ゲーム開始</t>
  </si>
  <si>
    <t>A</t>
  </si>
  <si>
    <t>ボス</t>
  </si>
  <si>
    <t>〇</t>
  </si>
  <si>
    <t>キャラ</t>
  </si>
  <si>
    <t>菊理</t>
  </si>
  <si>
    <t>星の砕けし十六夜に軫宿が元へ
八千矛の皇子が下る……</t>
  </si>
  <si>
    <t>☓</t>
  </si>
  <si>
    <t>宿命を背負いし堕とし子よ、あなたの名は……？</t>
  </si>
  <si>
    <t>/input</t>
  </si>
  <si>
    <t>(player)さん、
 運命の刻が近づいています。</t>
  </si>
  <si>
    <t>闇がすぐそこまで迫っているのです。</t>
  </si>
  <si>
    <t>さあ、目を開けて。
 進みましょう……私達と共に。</t>
  </si>
  <si>
    <t>プロローグ</t>
  </si>
  <si>
    <t>★</t>
  </si>
  <si>
    <t>/effect blackin</t>
  </si>
  <si>
    <t>/sleep 3000</t>
  </si>
  <si>
    <t>/effect blackout</t>
  </si>
  <si>
    <t>ト書き中</t>
  </si>
  <si>
    <t>――序章――</t>
  </si>
  <si>
    <t>/effect shake</t>
  </si>
  <si>
    <t>照媛</t>
  </si>
  <si>
    <t>――！ (player)……！</t>
  </si>
  <si>
    <t>メインシナリオ</t>
  </si>
  <si>
    <t>……しっかりするんだ！
 目を覚ませ……！</t>
  </si>
  <si>
    <t>ト書き下</t>
  </si>
  <si>
    <t>徐々に意識が明瞭になり体の感覚が戻ると、
 全身に鈍い痛みが広がる。</t>
  </si>
  <si>
    <t>←鈴鹿御前（モーション変え）</t>
  </si>
  <si>
    <t>←真祖膝丸（モーション変え</t>
  </si>
  <si>
    <t>■闇落ち式姫配置叩き</t>
  </si>
  <si>
    <t>←　ひっくり返りました。</t>
  </si>
  <si>
    <t>【１章　―　１つ】</t>
  </si>
  <si>
    <t>天羽々斬（太刀</t>
  </si>
  <si>
    <t>【２章　―　２つ】</t>
  </si>
  <si>
    <t>安長姫（指輪</t>
  </si>
  <si>
    <t>猫又(拳</t>
  </si>
  <si>
    <t>【３章　－　２】</t>
  </si>
  <si>
    <t>かるら（扇</t>
  </si>
  <si>
    <t>かぶきりひめ（弓</t>
  </si>
  <si>
    <t>【４章　ー　３】</t>
  </si>
  <si>
    <t>夜摩天（斧</t>
  </si>
  <si>
    <t>そして鈍痛とともに、
 その日の記憶が呼び起こされた。</t>
  </si>
  <si>
    <t>岩融or葛の葉（槍</t>
  </si>
  <si>
    <t>膝丸or玉兎（双刀</t>
  </si>
  <si>
    <t>【５章　－　２】</t>
  </si>
  <si>
    <t>両親や妹の照姫（てるひめ）と穏やかな一日を過ごし、
 日が沈みかけた頃──</t>
  </si>
  <si>
    <t>おゆき（指輪</t>
  </si>
  <si>
    <t>卑弥呼（扇</t>
  </si>
  <si>
    <t>【６章　－　３】</t>
  </si>
  <si>
    <t>鵺orバステト（弓</t>
  </si>
  <si>
    <t>くらかけみや（槍</t>
  </si>
  <si>
    <t>ファラ（太刀</t>
  </si>
  <si>
    <t>【７章　－　３】</t>
  </si>
  <si>
    <t>タナトス（斧</t>
  </si>
  <si>
    <t>真祖（双刀</t>
  </si>
  <si>
    <t>鈴鹿御前（拳</t>
  </si>
  <si>
    <t>■考慮した点まとめ</t>
  </si>
  <si>
    <t>夕闇とともに妖の群れが
 どす黒い津波の如く押し寄せてきたことを……</t>
  </si>
  <si>
    <t>1章は他にも覚える事が多いため1つ</t>
  </si>
  <si>
    <t>後半の5、6、7章で8武器種を登場させ、こちらの方がドロップ率を高くする</t>
  </si>
  <si>
    <t>（逆に前半の方はソロでも余裕で倒せるのが予想できるためその前提で設定する）</t>
  </si>
  <si>
    <t>そのフィールドにある程度合った式姫を配置する</t>
  </si>
  <si>
    <t>（雪山におゆきなど）</t>
  </si>
  <si>
    <t>同一の役割の武器種で片方が先に登場すると差が付きやすいと思われるため後半は同時に出す</t>
  </si>
  <si>
    <t>（弓と槍、斧と双刀など。1章が1つの時点で完全に同時は無理なのである程度…）</t>
  </si>
  <si>
    <t>新規式姫はメインで使われる可能性が高いので代わりをorで用意（メイン決定後fix）</t>
  </si>
  <si>
    <t>ハッとして体を起こそうとした瞬間、
 照姫に押さえつけられる。</t>
  </si>
  <si>
    <t>名島</t>
  </si>
  <si>
    <t>じっとしていろ！
 頭を強く打ってる！</t>
  </si>
  <si>
    <t>×</t>
  </si>
  <si>
    <t>耳鳴りと悲鳴が混ざり合う中、
 視線を動かして辺りを見回した。</t>
  </si>
  <si>
    <t>その瞬間、躰中の血が凍る。</t>
  </si>
  <si>
    <t>大野</t>
  </si>
  <si>
    <t>炎に包まれた家々、泣き叫ぶ幼子達……
 血に濡れて道端に倒れている人々。</t>
  </si>
  <si>
    <t>そして……おびただしい数の妖達。</t>
  </si>
  <si>
    <t>やめろ……やめてくれ！！</t>
  </si>
  <si>
    <t>この村は妖と関係を築いてきた。
 なのに、なぜ村を襲う！？</t>
  </si>
  <si>
    <t>憎しみと痛みの混ざる照姫の声は、
 轟々と燃え盛る炎にかき消された。</t>
  </si>
  <si>
    <t>照姫は遠くを見やり、
 何かを悟ったように呟く。</t>
  </si>
  <si>
    <t>そうか……あの妖たちは――</t>
  </si>
  <si>
    <t>○</t>
  </si>
  <si>
    <t>天野/堀越</t>
  </si>
  <si>
    <t>天野/澤西</t>
  </si>
  <si>
    <t>天野/武知</t>
  </si>
  <si>
    <t>天野/シャラ</t>
  </si>
  <si>
    <t>誰かを探しているんだ……</t>
  </si>
  <si>
    <t>大野/澤西</t>
  </si>
  <si>
    <t>奴ら、人を襲う前に
 顔を確かめているように見えた……</t>
  </si>
  <si>
    <t>武知/澤西</t>
  </si>
  <si>
    <t>まるで誰かを探しているかのように……</t>
  </si>
  <si>
    <t>クエスト種類</t>
  </si>
  <si>
    <t>基本的に、ゴールオブジェクトに到達するまで、クエストは達成しない。</t>
  </si>
  <si>
    <t>採掘する（カーンカーン</t>
  </si>
  <si>
    <t>草を刈る</t>
  </si>
  <si>
    <t>木を刈る</t>
  </si>
  <si>
    <t>釣りをする</t>
  </si>
  <si>
    <t>サブスト　master</t>
  </si>
  <si>
    <t>field_object_masters</t>
  </si>
  <si>
    <t>その時、突然体の芯を貫くような
 地響きが起こった。</t>
  </si>
  <si>
    <t>くっ……！</t>
  </si>
  <si>
    <t>妖がどんどん増えている……！
 こうしてはいられない、父上と母上を助けねば！</t>
  </si>
  <si>
    <t>(player)はここで安静にしていろ。
 私が二人を探す。</t>
  </si>
  <si>
    <t>止めようと手を伸ばすが、
 指先は空を切った。</t>
  </si>
  <si>
    <t>つつがむし</t>
  </si>
  <si>
    <t>大丈夫、私も父上と同じ武士だ。
 絶対に二人を見つけ出す。
 だから兄上──</t>
  </si>
  <si>
    <t>釣瓶落し翁</t>
  </si>
  <si>
    <t>釣瓶落し小面</t>
  </si>
  <si>
    <t>必ず生き延びて、
 また四人で暮らそう。</t>
  </si>
  <si>
    <t>#田園ボス</t>
  </si>
  <si>
    <t>父上と母上と……家族全員で。</t>
  </si>
  <si>
    <t>巨大野衾</t>
  </si>
  <si>
    <t>餓狼</t>
  </si>
  <si>
    <t>鶴瓶落とし怨</t>
  </si>
  <si>
    <t>無間輪入道</t>
  </si>
  <si>
    <t>参倍がしゃどくろ</t>
  </si>
  <si>
    <t>返事をさせる間も与えず、
 照媛は燃え盛る我が家に走りだす。</t>
  </si>
  <si>
    <t>強人面樹</t>
  </si>
  <si>
    <t>その首元には、昼間に
 (player)が贈った守り石が光っていた。</t>
  </si>
  <si>
    <t>強ぬりかべ</t>
  </si>
  <si>
    <t>強釣瓶落し翁</t>
  </si>
  <si>
    <t>強釣瓶落し</t>
  </si>
  <si>
    <t>強釣瓶落し小面</t>
  </si>
  <si>
    <t>夜の闇を払い、赤々と燃える家の中に飛び込む妹を
 守ろうと刀を握るが──</t>
  </si>
  <si>
    <t>次第に視界が暗くなり、
 (player)は再び意識を手放した。</t>
  </si>
  <si>
    <t>妖伐軍兵士槍</t>
  </si>
  <si>
    <t>妖伐軍兵士刀</t>
  </si>
  <si>
    <t>妖伐軍兵士術</t>
  </si>
  <si>
    <t>戦亀</t>
  </si>
  <si>
    <t>船幽霊</t>
  </si>
  <si>
    <t>/effect sepiaon</t>
  </si>
  <si>
    <t>雷光一目連</t>
  </si>
  <si>
    <t>岩太</t>
  </si>
  <si>
    <t>菊之丞</t>
  </si>
  <si>
    <t>以津真天</t>
  </si>
  <si>
    <t>強岩魚坊主</t>
  </si>
  <si>
    <t>強一目連</t>
  </si>
  <si>
    <t>強篆刻亀</t>
  </si>
  <si>
    <t>……また恐ろしい夢を見たんだ。</t>
  </si>
  <si>
    <t>髪切虫</t>
  </si>
  <si>
    <t>大鎧蟲</t>
  </si>
  <si>
    <t>銀猩猩</t>
  </si>
  <si>
    <t>舌長</t>
  </si>
  <si>
    <t>強祢々</t>
  </si>
  <si>
    <t>強八束脛</t>
  </si>
  <si>
    <t>強猩々</t>
  </si>
  <si>
    <t>強餓鬼</t>
  </si>
  <si>
    <t>骸兵鍬</t>
  </si>
  <si>
    <t>骸兵弓</t>
  </si>
  <si>
    <t>骸兵竹槍</t>
  </si>
  <si>
    <t>骸兵刀</t>
  </si>
  <si>
    <t>骸兵金槌</t>
  </si>
  <si>
    <t>妖伐軍兵長槍</t>
  </si>
  <si>
    <t>妖伐軍兵長斧</t>
  </si>
  <si>
    <t>強骸兵弓</t>
  </si>
  <si>
    <t>強骸兵刀</t>
  </si>
  <si>
    <t>強骸兵金槌</t>
  </si>
  <si>
    <t>#雪</t>
  </si>
  <si>
    <t>父上や母上、(player)が消えてしまう……
 幼い頃からたまに見る夢だ。</t>
  </si>
  <si>
    <t>家族を守れるように日々鍛錬を積んでも、
 同じ夢を見てしまう……</t>
  </si>
  <si>
    <t>#雪ボス</t>
  </si>
  <si>
    <t>私は、そんなにも弱いのだろうか……？</t>
  </si>
  <si>
    <t>強白猩々</t>
  </si>
  <si>
    <t>強狐火（光）</t>
  </si>
  <si>
    <t>強墨蜥蜴</t>
  </si>
  <si>
    <t>#火山</t>
  </si>
  <si>
    <t>今にも泣き出しそうな照媛に、
 (player)は首にかけていた守り石を渡す。</t>
  </si>
  <si>
    <t>#火山ボス</t>
  </si>
  <si>
    <t>強赤鬼</t>
  </si>
  <si>
    <t>強青鬼</t>
  </si>
  <si>
    <t>月光色に輝く守り石は
 物心つく前から持っているものだが、
 その由来は一切知らない。</t>
  </si>
  <si>
    <t>月光色に輝く守り石は
 物心つく前から持っているものだが、</t>
  </si>
  <si>
    <t>その由来は一切知らない。</t>
  </si>
  <si>
    <t>これを……私に？</t>
  </si>
  <si>
    <t>……ありがとう。</t>
  </si>
  <si>
    <t>非表示</t>
  </si>
  <si>
    <t>/effect sepiaoff</t>
  </si>
  <si>
    <t>――(player)！
 (player)……！</t>
  </si>
  <si>
    <t>自分の名を呼ぶ声で、
 再び感覚が戻ってくる。</t>
  </si>
  <si>
    <t>遠くで鳴り響く轟音と、鼻孔を刺す臭気が、
 未だ襲撃が終わっていないことを教えていた。</t>
  </si>
  <si>
    <t>紋音</t>
  </si>
  <si>
    <t>おじ様やおば様……照媛はどこなの！？</t>
  </si>
  <si>
    <t>小話ブレスト</t>
  </si>
  <si>
    <t>隣村の商家の娘。
 家業を継がず陰陽師となった。
 仲の良い幼馴染である。</t>
  </si>
  <si>
    <t>■茶釜ネタ</t>
  </si>
  <si>
    <t>┗お茶が好き</t>
  </si>
  <si>
    <t>┗仙狸</t>
  </si>
  <si>
    <t>茶飲み？友達にはなりそうもない。</t>
  </si>
  <si>
    <t>┗かぶきりひめ</t>
  </si>
  <si>
    <t>ふと良いお茶っぱを紹介してあげる。</t>
  </si>
  <si>
    <t>■ヤンデレ</t>
  </si>
  <si>
    <t>┗「一緒に死のう？」</t>
  </si>
  <si>
    <t>相手を破壊することが愛だと思っている？</t>
  </si>
  <si>
    <t>大切だから、他の誰かの手に触れる前に壊す、的な。</t>
  </si>
  <si>
    <t>(player)との関係性も、いつかどちらかが滅びると思っている。老衰ではなく。愛ゆえに。</t>
  </si>
  <si>
    <t>■クレイジー</t>
  </si>
  <si>
    <t>隣村の商家の娘。
 家業を継がず陰陽師</t>
  </si>
  <si>
    <t>┗なぜ？</t>
  </si>
  <si>
    <t>ほんとは寂しい。</t>
  </si>
  <si>
    <t>ご主人様に爆破される瞬間、「なんで？」って思った。</t>
  </si>
  <si>
    <t>その瞬間、「愛しているからだ」と納得させた。</t>
  </si>
  <si>
    <t>でも、本当は違和感が残っている。</t>
  </si>
  <si>
    <t>他人の手に渡るのが嫌だから、壊すのは……本当jに愛なのか、と。</t>
  </si>
  <si>
    <t>幼い頃から共に過ごした馴染みの友人である。</t>
  </si>
  <si>
    <t>やばい。この問い……答えが……</t>
  </si>
  <si>
    <t>本当は違和感を感じているけども、納得させている</t>
  </si>
  <si>
    <t>だからそこに歪みが生じて、「クレイジー」なキャラになっている。</t>
  </si>
  <si>
    <t>「本当はご主人様は愛してなかった」という答えに行き着きそうになるたびに、クレイジーキャラがはじける。</t>
  </si>
  <si>
    <t>「ウフフフフフフ！　そんなに喋ると口塞いじゃうよー！」etc</t>
  </si>
  <si>
    <t>屋敷の中を探したけれど……
 どこにも……見当たらないの……！</t>
  </si>
  <si>
    <t>「きみが新しいご主人様ね」「よろしく♪」</t>
  </si>
  <si>
    <t>自分は特別、と思いたい。</t>
  </si>
  <si>
    <t>言語化されていないけど。</t>
  </si>
  <si>
    <t>だからマウンティングめちゃする。闇があるから。わかりづらいマウンティング。</t>
  </si>
  <si>
    <t>「わたしは畑とかできないから、お花はお店で買ってくるしかないんだよね」「これ、隣の国の市場で買ってきたんだ」</t>
  </si>
  <si>
    <t>「ご主人様に褒められたんだって。いいなぁ、わたしはあんまり褒められないかも。どうでもいい話はすごくしてくれるんだけど」</t>
  </si>
  <si>
    <t>自分はいつも特別。</t>
  </si>
  <si>
    <t>絶対に特別。しかもOnly Oneじゃなくて、Number One。</t>
  </si>
  <si>
    <t>比べずに一人で「特別だ」って思ってたらいいんだけど、承認欲求が強い&amp;自己肯定感が低い。</t>
  </si>
  <si>
    <t>↑  病みキャラをリアルにすると嫌な子になるので、愛される風に変える。</t>
  </si>
  <si>
    <t>だから、他人とは比べない？　比べると一気に嫌な奴になる。他人=式姫なので。</t>
  </si>
  <si>
    <t>■主人公とどういう関係を築くのか。</t>
  </si>
  <si>
    <t>主従関係</t>
  </si>
  <si>
    <t>平蜘蛛を助ける。</t>
  </si>
  <si>
    <t>平蜘蛛が主人認定。</t>
  </si>
  <si>
    <t>「サムイ……」</t>
  </si>
  <si>
    <t>発見する。平蜘蛛を。</t>
  </si>
  <si>
    <t>野良猫を発見した、みたいな。</t>
  </si>
  <si>
    <t>疑心暗鬼</t>
  </si>
  <si>
    <t>「ご主人様ができたー！」</t>
  </si>
  <si>
    <t>探してるものを見つける。</t>
  </si>
  <si>
    <t>布巾</t>
  </si>
  <si>
    <t>前のご主人にもらった何か。</t>
  </si>
  <si>
    <t>新しい主人ができたからいらない。</t>
  </si>
  <si>
    <t>言葉を詰まらせ涙声でそう話す紋音の横に、
 見知らぬ少女が立っていることに気が付く。</t>
  </si>
  <si>
    <t>嘆いている暇はありません……
 これ以上被害が広がらないうちに
 妖を討たばなりませんから……！</t>
  </si>
  <si>
    <t>嘆いている暇はありません……
 これ以上被害が広がらないうちに</t>
  </si>
  <si>
    <t>伏線貼り・回収</t>
  </si>
  <si>
    <t>妖を討たばなりませんから……！</t>
  </si>
  <si>
    <t>OPI</t>
  </si>
  <si>
    <t>そう……ね。
 (player)、立てる？</t>
  </si>
  <si>
    <t>「サムイ……」「サムイヨ……ゴシュジンサマ……」</t>
  </si>
  <si>
    <t>Thema</t>
  </si>
  <si>
    <t>怪我は彼女が治してくれたわ。</t>
  </si>
  <si>
    <t>主従関係
愛</t>
  </si>
  <si>
    <t>SetUp</t>
  </si>
  <si>
    <t>おゆきか誰かと一緒に雪の地に来た。
前から寒冷な土地ではあったが、最近はよりひどくなっているらしい。
原因に妖か……もしかすると式姫が絡んでいるかもしれない。調べる必要あり。</t>
  </si>
  <si>
    <t>★陶器の欠片を拾う。
少し熱い。雪の中なのに。</t>
  </si>
  <si>
    <t>……(player)さん、
 あなたにも力を貸していただきます。
 これを──</t>
  </si>
  <si>
    <t>きっかけ</t>
  </si>
  <si>
    <t>雪の地で声を聞く。</t>
  </si>
  <si>
    <t>未だ理解が追い付いていない(player)の手に
 数枚の紙片が渡される。</t>
  </si>
  <si>
    <t>悩みの時</t>
  </si>
  <si>
    <t>●１TP</t>
  </si>
  <si>
    <t>探すと雪に埋もれた平蜘蛛を発見。</t>
  </si>
  <si>
    <t>承</t>
  </si>
  <si>
    <t>「わたしのご主人様は？」
かつての主人を探そうとする平蜘蛛。
主人公と猫又（仮）は手伝うことに。</t>
  </si>
  <si>
    <t>サブプロット</t>
  </si>
  <si>
    <t>村長「これ以上この地が寒くなっては生きていけぬ」
「なんとかしてくれぬか」</t>
  </si>
  <si>
    <t>お楽しみ</t>
  </si>
  <si>
    <t>平蜘蛛が、だんだん主人公に心を開いていく。
「優しいのね、陰陽師さん」
「……きみのところにいれば、幸せになれそう」とかとか。</t>
  </si>
  <si>
    <t>●MidP</t>
  </si>
  <si>
    <t>平蜘蛛、「もしもご主人様が見つからなかったら……(player)、わたしの新しいご主人様になってくれる？」</t>
  </si>
  <si>
    <t>迫り来る悪い奴ら</t>
  </si>
  <si>
    <t>欠片を集めるにつれて、記憶が戻ってくる。</t>
  </si>
  <si>
    <t>すべてを失って</t>
  </si>
  <si>
    <t>最後の欠片を拾う。
？？？「平蜘蛛……すまぬ」「誰にも渡さぬ……！」
平蜘蛛「ご主人様──」
爆発音……
今の声、わたし……「わたし……爆破されたの？」</t>
  </si>
  <si>
    <t>心の暗闇</t>
  </si>
  <si>
    <t>ご主人様がわたしを……なんで？
あ、そっか。愛してるからだよね。
それ以外考えられないよね。（クレイジーモード）
妖出現→煩い！→戦闘→倒す。
……(player)、わたし、どうしたらいいかな……</t>
  </si>
  <si>
    <t>●２TP</t>
  </si>
  <si>
    <t>村のピンチ。
寒さの原因となっていそうな氷の妖を倒す。
「わたしの……愛に裂かれなさい」
→戦闘
平蜘蛛が正気を失う。寒さは和らがない。
闇落ち平蜘蛛になる。
おゆき「寒さの原因は平蜘蛛よ」「このままじゃ雪に覆われてしまう」「討伐するしかないわ……」
選択肢「やめろ」
平蜘蛛、倒れる。</t>
  </si>
  <si>
    <t>フィナーレ</t>
  </si>
  <si>
    <t>元に戻る。
平「わたし……行くところがない」
平「どうすればいいのかな……」
選択肢「うちにおいで」
平「いいの？」
平「ありがとう」
平「(player)、大好き……！」</t>
  </si>
  <si>
    <t>FI</t>
  </si>
  <si>
    <t>平「(player)が新しいご主人様。
　ふふふ……(player)、
　爆破なんてしないでね。
　死ぬ時は一緒だよ」</t>
  </si>
  <si>
    <t>S：猫又か誰かと一緒に雪の地に来た。
前から寒冷な土地ではあったが、最近はよりひどくなっているらしい。
原因に妖か……もしかすると式姫が絡んでいるかもしれない。調べる必要あり。
G1：村人の話
G2：光る石
G3：探すと雪に埋もれた平蜘蛛を発見。</t>
  </si>
  <si>
    <t>S：
G1:薬草P
G2：村人
G3：白い石←陶器の欠片（記憶）</t>
  </si>
  <si>
    <t>どこかを村にして、火を怖がる平蜘蛛を入れたい。</t>
  </si>
  <si>
    <t>S：
G1：釣りP
G2：白い石←陶器の欠片（記憶）★ここで記憶が完全に戻る　　　「……え？」
G3：妖　→バトル</t>
  </si>
  <si>
    <t>S：動揺する平蜘蛛。どっかに行く。
G1：平蜘蛛（探し出す）クレイジーモード　そこに妖がやってくる。
G2：氷ゴーレム　平「わたしの愛に裂かれなさい」</t>
  </si>
  <si>
    <t>S：平蜘蛛の様子がおかしい
G1：闇落ち平蜘蛛→バトル
G2：村人　（めでたしシナリオ）</t>
  </si>
  <si>
    <t>これは式姫という、
 妖と戦う力を持つ者たちを召喚する札です。</t>
  </si>
  <si>
    <t>氷の妖か、と思いきや、平蜘蛛が原因。</t>
  </si>
  <si>
    <t>平蜘蛛が原因？</t>
  </si>
  <si>
    <t>陶器には平蜘蛛の記憶がある。</t>
  </si>
  <si>
    <t>この札を持ち、強く念じてください。
 式姫があなたを認めれば、声に応じて姿を現し、
 あなたの手となり戦ってくれるでしょう。</t>
  </si>
  <si>
    <t>それを回収すれば何とかなる？</t>
  </si>
  <si>
    <t>因果関係はわからないけども。</t>
  </si>
  <si>
    <t>この札を持ち、強く念じてください。</t>
  </si>
  <si>
    <t>この陶器は……むしろ熱い。</t>
  </si>
  <si>
    <t>寒さの原因ではない。</t>
  </si>
  <si>
    <t>氷に閉じ込められていた氷ゴーレムを起こした。</t>
  </si>
  <si>
    <t>氷ゴーレム「氷に閉じ込められていた儂を外に出したのだ。礼を言う」</t>
  </si>
  <si>
    <t>式姫があなたを認めれば、声に応じて姿を現し、
 あなたの手となり戦ってくれるでしょう。</t>
  </si>
  <si>
    <t>戸惑う(player)に、
 紋音は苛立った様子で声を荒げる。</t>
  </si>
  <si>
    <t>わけが分からないだろうけど、
 今は時間がないの……！
 言われた通りにして！</t>
  </si>
  <si>
    <t>わけが分からないだろうけど、
 今は時間がないの……！</t>
  </si>
  <si>
    <t>言われた通りにして！</t>
  </si>
  <si>
    <t>紋音の迫力に気圧されるまま、
 手渡された札を握りしめ、目を閉じる。</t>
  </si>
  <si>
    <t>そのまま、強く思い描いてください。
 自らの使役する者達が、
 憎き妖と戦い、討ち払う様を。</t>
  </si>
  <si>
    <t>そのまま、強く思い描いてください。</t>
  </si>
  <si>
    <t>フィールドイン</t>
  </si>
  <si>
    <t>SetUP</t>
  </si>
  <si>
    <t>G１　村長「ここにおったか」→「頼んだぞ」</t>
  </si>
  <si>
    <t>G２　光る石</t>
  </si>
  <si>
    <t>自らの使役する者達が、
 憎き妖と戦い、討ち払う様を。</t>
  </si>
  <si>
    <t>平蜘蛛（茶釜）の一部。
冷たい。</t>
  </si>
  <si>
    <t>G３　平蜘蛛</t>
  </si>
  <si>
    <t>/effect whiteout</t>
  </si>
  <si>
    <t>どうしたのかな……何も思い出せない。</t>
  </si>
  <si>
    <t>平蜘蛛発見</t>
  </si>
  <si>
    <t>/effect whitein</t>
  </si>
  <si>
    <t>――成功のようですね。</t>
  </si>
  <si>
    <t xml:space="preserve">欠片に触って記憶が戻る。
</t>
  </si>
  <si>
    <t>ご主人様の面影。</t>
  </si>
  <si>
    <t>G１　薬草</t>
  </si>
  <si>
    <t xml:space="preserve">霜焼けに薬草を貼る。
</t>
  </si>
  <si>
    <t>平蜘蛛キャラ出す。依存してる感じ。</t>
  </si>
  <si>
    <t>G２　村人　「……陶器の欠片？」→「さて、村へ戻るか」</t>
  </si>
  <si>
    <t>G３　光る石</t>
  </si>
  <si>
    <t>白い石まだあるのかな。
まだあるんじゃない？
平「それよりお腹すいたなー」
食べ物を調達する必要がありそうね。</t>
  </si>
  <si>
    <t>G１　釣りP</t>
  </si>
  <si>
    <t>平「やるじゃん、(player)！」「けっこう釣りうまいね」
「あたしのご主人様も釣り上手だったなー」
おゆき「覚えてるの？」
平「思い出してきた」
平「ご主人様って、何やっても器用でさ。かっこいいんだ！」</t>
  </si>
  <si>
    <t>平蜘蛛らしさ</t>
  </si>
  <si>
    <t xml:space="preserve">G2 </t>
  </si>
  <si>
    <t>平「ご主人様……今どこにいるんだろう」</t>
  </si>
  <si>
    <t>やはり(player)さんは……</t>
  </si>
  <si>
    <t>少女が最後に呟いた言葉は、
 騒音にかき消されて聞き取れない。</t>
  </si>
  <si>
    <t>やったわ……！</t>
  </si>
  <si>
    <t>最後の欠片を拾う。
？？？「平蜘蛛……すまぬ」「誰にも渡さぬ……！」
平蜘蛛の声「ご主人様──」
SE：爆発音……
今の声、わたし……？
爆発したのって……何？　あたし……？</t>
  </si>
  <si>
    <t>すべてが判明</t>
  </si>
  <si>
    <t>動揺する平蜘蛛。どこかに行く。
寒さがひどくなる。平蜘蛛の怒りで。
やっぱり……平蜘蛛が原因だったのね。</t>
  </si>
  <si>
    <t>G1光る石</t>
  </si>
  <si>
    <t>最後の陶器の欠片をくっつけると……茶釜になるの。
きっと平蜘蛛の昔の姿よ。
茶釜の持ち主が……平蜘蛛を……この茶釜を爆破したのね。
人に奪われないために……なんて身勝手な。
(player)、平蜘蛛を探しに行きましょう。
この寒さは……平蜘蛛をなんとかしないと……かわいそうだけど。</t>
  </si>
  <si>
    <t>G2平蜘蛛「……」→「どうせ……」</t>
  </si>
  <si>
    <t>平蜘蛛発見。
おゆき「平蜘蛛、少し話をしない？」
平蜘蛛「何の話よ」「おゆきはいいよね。主人がいて、仲が良くて」
「あたしは……」「どうせあたしのこと可哀想って思ってるんでしょ？」
ト書き「冷たいのう、心地よいわ」</t>
  </si>
  <si>
    <t>「平蜘蛛……私が……」
何を言おうとしてたのかしら？
もういいよ。
きっと大したことじゃないよ。
あたしにはあたしのご主人様がいるから。</t>
  </si>
  <si>
    <t>G3　氷ゴーレム　戦闘前</t>
  </si>
  <si>
    <t>平「あたしの愛で引き裂いてあげる」</t>
  </si>
  <si>
    <t>戦闘後</t>
  </si>
  <si>
    <t>平「どんどん冷たくなるの。あたしの手」
平「あたし、二人に殺されればいいの？」</t>
  </si>
  <si>
    <t>平蜘蛛……どこに行ったのかしら。
寒さも一段と増したし、嫌な予感がするわ。</t>
  </si>
  <si>
    <t>G１　闇落ち平蜘蛛　「コロス……」</t>
  </si>
  <si>
    <t>クレイジーな平蜘蛛。
平「皆コロシテ……アタシモシヌノ」
おゆき「何考えてんの！」
ほら(player)、何とか言ってやって！
選択肢「うちにおいで」
いい？　そんな主人のことなんか忘れなさい！
あんたの新しいご主人は(player)よ！
ほら(player)、型紙を出して。
平蜘蛛と契約を結ぶのよ。
妖（ト書き）「冷気の匂いがするのぉ……」
うるさいわね！　凍らせるわよ！</t>
  </si>
  <si>
    <t>大魔王タイム。</t>
  </si>
  <si>
    <t>G1 戦闘後</t>
  </si>
  <si>
    <t>時間がありません、
 すぐに戦う態勢に入ってください！</t>
  </si>
  <si>
    <t>/effect whitein
これで契約は終わり。
平「……」
元に戻ったかしら……？
平「あたし、(player)のところに行っていいの？」
平「ありがとう、(player)」
平「これからは(player)がご主人様だね」</t>
  </si>
  <si>
    <t>G2 村長　「ここにおったか！」</t>
  </si>
  <si>
    <t>村長「おかげで寒さも和らいだ」「どうお礼を言ってよいかわからぬ」「これから村で宴をするから、食べて飲んで行ってほしい」
おゆき「ありがとう、お言葉に甘えて、参加していくわよね。二人とも？」
平蜘蛛「うん！」
それでは向こうで準備をするからのう、半刻ほどしたら来てくれ。
わかったわ。私は雪の地のお土産を拾いたいから少し周りを歩いてくるわね。非表示。
ふふふ。
──え？
なんで笑ってるか？
嬉しいからだよ。新しいご主人様ができて。
平「(player)が新しいご主人様。
　ふふふ……(player)、
　爆破なんてしないでね。
　死ぬ時は一緒だよ」</t>
  </si>
  <si>
    <t>大丈夫です、
 式姫は、あなたの声に応えてくれますよ。</t>
  </si>
  <si>
    <t>イチかバチかだけど……
 やってみるしかない……</t>
  </si>
  <si>
    <t>いくわよ。</t>
  </si>
  <si>
    <t>チュートリアル関連 燃える村</t>
  </si>
  <si>
    <t>戦闘では式姫達は自分の意思で行動するの。</t>
  </si>
  <si>
    <t>この程度の妖は、式姫ならば簡単に勝てるはず。
 まずは式姫達に任せてみて。</t>
  </si>
  <si>
    <t>準備はいい？
 いくわよ。</t>
  </si>
  <si>
    <t>チュートリアル関連 燃える村 ボス</t>
  </si>
  <si>
    <t>KON</t>
  </si>
  <si>
    <t>門まで移動させるかけあいが入る</t>
  </si>
  <si>
    <t>村にいた妖は一通り討伐できたみたいね。</t>
  </si>
  <si>
    <t>さあ、早く照媛達を探しに――</t>
  </si>
  <si>
    <t>勢いよく駆け出す紋音の腕を少女が引き止める。</t>
  </si>
  <si>
    <t>その顔は険しく、
 (player)はこれから紡がれる言葉に身構える。</t>
  </si>
  <si>
    <t>……この村にはもう……生存者はいません。</t>
  </si>
  <si>
    <t>菊理（きくり）……
 何……言ってるの？</t>
  </si>
  <si>
    <t>私には分かるのです。</t>
  </si>
  <si>
    <t>突如現れた占術師の少女。
 高い占術の能力を持つ。
 その多くは謎に包まれている。</t>
  </si>
  <si>
    <t>突如現れた占術師の少女。</t>
  </si>
  <si>
    <t>高い占術の能力を持つ。
 その多くは謎に包まれている。</t>
  </si>
  <si>
    <t>私は、妖、人、生き物……
 あらゆるものの気配を感じとることが出来るのです。</t>
  </si>
  <si>
    <t>辛いことを申し上げますが……
 この村に、生きている人の気配は感じられません。</t>
  </si>
  <si>
    <t>うそよ……
 そんなのうそ……</t>
  </si>
  <si>
    <t>信じられないのも仕方ありません。
 ですが、私は今日この日の為に……</t>
  </si>
  <si>
    <t>(player)さんを救うために、
 物心ついた時からこの占術を磨いてきたのです。</t>
  </si>
  <si>
    <t>伝承に村が襲われるなんて内容はなかった……</t>
  </si>
  <si>
    <t>ただ、(player)さんが
 出生の秘密を知る日だとしか……</t>
  </si>
  <si>
    <t>村は救えなかったけれど、
 (player)さんだけは救い出さなければ……</t>
  </si>
  <si>
    <t>何の話をしているの……？</t>
  </si>
  <si>
    <t>遡ること十数年前……</t>
  </si>
  <si>
    <t>(player)さんのお父上から、
 一族の長である大婆様宛に文が届きました。</t>
  </si>
  <si>
    <t>菊理は古びた書簡を懐から取り出す。</t>
  </si>
  <si>
    <t>――我が領地にて天より幼子が下った。
 古の伝承に似ていると思い、
 筆を執った次第である。</t>
  </si>
  <si>
    <t>――我が領地にて天より幼子が下った。</t>
  </si>
  <si>
    <t>古の伝承に似ていると思い、
 筆を執った次第である。</t>
  </si>
  <si>
    <t>見たところ娘の照媛と変わらず、
 人の子のように見えるが、
 月光色の不思議な石を持っていた。</t>
  </si>
  <si>
    <t>見たところ娘の照媛と変わらず、
 人の子のように見えるが、</t>
  </si>
  <si>
    <t>月光色の不思議な石を持っていた。</t>
  </si>
  <si>
    <t>これは以前、神々に謁見した時に見た
 御神器とよく似ている。</t>
  </si>
  <si>
    <t>これから我が子として育てるつもりだが――</t>
  </si>
  <si>
    <t>万が一、この子が伝承の通り
 神の堕とし子だとするのなら、
 どうか助けてやって欲しい。</t>
  </si>
  <si>
    <t>万が一、この子が伝承の通り
 神の堕とし子だとするのなら</t>
  </si>
  <si>
    <t>どうか助けてやって欲しい。</t>
  </si>
  <si>
    <t>書簡の筆跡を見て、間違いなく
 父の書いたものだと確信する。</t>
  </si>
  <si>
    <t>……一体どういうことなの？</t>
  </si>
  <si>
    <t>この書簡に書かれている幼子とは、
 (player)さん、あなたのことです。</t>
  </si>
  <si>
    <t>……何を言ってるの？</t>
  </si>
  <si>
    <t>天から降った神の子。
 それは世の理を覆す存在……</t>
  </si>
  <si>
    <t>遥か昔から私の一族に語り継がれてきた伝承です。</t>
  </si>
  <si>
    <t>(player)は多すぎる情報に
 思考が取り残されて、何の反応も出来ない。</t>
  </si>
  <si>
    <t>今はこれ以上お話ししている時間はありません。
 一刻も早く、この村から脱出しなければ。</t>
  </si>
  <si>
    <t>……この先に巨大な瘴気の気配を感じます。</t>
  </si>
  <si>
    <t>恐らくこれは大妖……</t>
  </si>
  <si>
    <t>妖の濁った瘴気を感じ、
 (player)の足がすくむ。</t>
  </si>
  <si>
    <t>……(player)、行きましょう。</t>
  </si>
  <si>
    <t>とっとと終わらせて、
 ちゃんと話を聞かなきゃ……</t>
  </si>
  <si>
    <t>……怯んでいる暇はないわ。</t>
  </si>
  <si>
    <t>――この領域内では目的地をクリック、
 もしくは左下の方位盤で移動することができます。</t>
  </si>
  <si>
    <t>画面左側に表示されている
 地図をクリックする事でも移動が可能です。</t>
  </si>
  <si>
    <t>まずは正面の門まで移動し、村の出入り口を塞ぐ
 「猛火提灯」を討伐しましょう。</t>
  </si>
  <si>
    <t>大妖みたいな強力な妖には、
 式姫達の奥義を使って対抗するの。</t>
  </si>
  <si>
    <t>奥義が使用可能になると、式姫達の上に
 技名が表示されるからクリックしてね。</t>
  </si>
  <si>
    <t>そうじゃあ行くわよ……！</t>
  </si>
  <si>
    <t>チュートリアル関連 燃える村 ボス討伐後</t>
  </si>
  <si>
    <t>(player)は生まれて初めて感じる
 己の膨大な力に――</t>
  </si>
  <si>
    <t>魂が圧倒されるような感覚に陥る。</t>
  </si>
  <si>
    <t>そしてそのまま意識を手放した。</t>
  </si>
  <si>
    <t>チュートリアル関連 妖伐軍基地</t>
  </si>
  <si>
    <t>――重い……
 体内にある臓物全てが鉛のようだ……</t>
  </si>
  <si>
    <t>(player)はゆっくりと重い瞼を開ける。</t>
  </si>
  <si>
    <t>どうやら自分は寝転んでいるらしい。</t>
  </si>
  <si>
    <t>ここはどこだ……？</t>
  </si>
  <si>
    <t>ぼんやりした頭で記憶をたどる。</t>
  </si>
  <si>
    <t>炎に包まれる村、泣き叫ぶ子どもたち。</t>
  </si>
  <si>
    <t>そして――</t>
  </si>
  <si>
    <t>血に濡れ倒れてた両親……</t>
  </si>
  <si>
    <t>多すぎる情報が一気に押し寄せ、
 うめきながら頭を抱える(player)。</t>
  </si>
  <si>
    <t>これは夢だと……そう思いたかった。</t>
  </si>
  <si>
    <t>しかしいつまでたっても、
 自分を取り囲む景色が変わることはなかった。</t>
  </si>
  <si>
    <t>すると――</t>
  </si>
  <si>
    <t>――(player)さん……！</t>
  </si>
  <si>
    <t>よかった……気が付いたのね。</t>
  </si>
  <si>
    <t>見知らぬ少女と
 幼馴染の紋音が姿を現す。</t>
  </si>
  <si>
    <t>先程牢屋から
 紋音さんと二人であなたを救出したのです。</t>
  </si>
  <si>
    <t>牢屋……？
 救出……？</t>
  </si>
  <si>
    <t>(player)、分かる？
 あなた妖伐軍に捕まったのよ。</t>
  </si>
  <si>
    <t>大妖との戦いの衝撃で
 記憶が曖昧なのかもしれません。</t>
  </si>
  <si>
    <t>今はとにかく、
 ここから脱出しなければ……</t>
  </si>
  <si>
    <t>(player)さん、よく聞いてください。</t>
  </si>
  <si>
    <t>ここは妖討伐を担っている国の軍……
 妖伐軍の基地です。</t>
  </si>
  <si>
    <t>今は私の術で、見張りの兵士達を
 眠らせています。</t>
  </si>
  <si>
    <t>しかし、私の術は長くは持ちません。</t>
  </si>
  <si>
    <t>基地を抜け出すためにも、
 新たな力となる式姫を召喚してください。</t>
  </si>
  <si>
    <t>入ってからの説明に必要そうなので用意</t>
  </si>
  <si>
    <t>編成画面の説明を行います。</t>
  </si>
  <si>
    <t>編成画面ではコストを超えない範囲で
 式姫をパーティーに配置する事ができます。</t>
  </si>
  <si>
    <t>また、式姫の配置には3つの種類があります。</t>
  </si>
  <si>
    <t>「前衛」の式姫はHPや防御に優れており、
 「刀」と「拳」装備の式姫が該当します。</t>
  </si>
  <si>
    <t>「前衛」の式姫に対しては、
 敵の単体攻撃が集中しやすくなります。</t>
  </si>
  <si>
    <t>「中衛」の式姫は攻撃に優れており、
 「槍」「斧」「弓」「双刀」が該当します。</t>
  </si>
  <si>
    <t>「中衛」の式姫は1つのパーティに
 2体まで配置する事ができます。</t>
  </si>
  <si>
    <t>「後衛」の式姫は
 大きく2つの系統に分かれています。</t>
  </si>
  <si>
    <t>「扇」装備の式姫は回復に加えて
 強力な全体攻撃を得意としています。</t>
  </si>
  <si>
    <t>「指輪」装備の式姫は
 味方の支援や回復に特化しています。</t>
  </si>
  <si>
    <t>まずは画面左上の「おまかせ」ボタンで
 新しく入手した式姫を配置してみましょう。</t>
  </si>
  <si>
    <t>チュートリアル関連 基地から脱出</t>
  </si>
  <si>
    <t>――式姫も揃いましたし、
 早速脱出を……！</t>
  </si>
  <si>
    <t>――と走り出そうとした少女が、
 何かを思い出したようにくるりと振り返る。</t>
  </si>
  <si>
    <t>……申し遅れました。
 私は占術師の菊理（キクリ）と言います。</t>
  </si>
  <si>
    <t>あなたが神の忌み子……
 落とし子であることを知っています。</t>
  </si>
  <si>
    <t>突然現れた私を怪しく思うでしょうが……</t>
  </si>
  <si>
    <t>とにかく、私はあなたの味方です。</t>
  </si>
  <si>
    <t>あなたを保護し、
 あらゆる補佐を行うようにと――</t>
  </si>
  <si>
    <t>古より一族に伝わる使命があるのです。</t>
  </si>
  <si>
    <t>(player)は少女の言うことが
 未だ理解できなかったが――</t>
  </si>
  <si>
    <t>その真剣な眼差しに囚われて動けなかった。</t>
  </si>
  <si>
    <t>運命の日……</t>
  </si>
  <si>
    <t>(player)さんが、
 自分を天から堕ちた子だと知る日――</t>
  </si>
  <si>
    <t>私は言い伝え通り、
 (player)さんをお迎えにあがりました。</t>
  </si>
  <si>
    <t>しかし、
 たちまち村は瘴気と炎に包まれ……</t>
  </si>
  <si>
    <t>煙にまかれながら
 (player)さんを探している時に――</t>
  </si>
  <si>
    <t>紋音さんと出会ったのです。</t>
  </si>
  <si>
    <t>(player)達の村が襲われたと聞いて、
 急いで駆け付けたの。</t>
  </si>
  <si>
    <t>だけど私一人じゃどうにもできなくて……
 村は……</t>
  </si>
  <si>
    <t>そういうと、紋音は
 今にも泣きそうな表情でうつむいてしまう。</t>
  </si>
  <si>
    <t>(player)さんが大妖を討伐した後――</t>
  </si>
  <si>
    <t>気絶したあなたを、
 妖伐軍が捕縛して基地へ連行したのです。</t>
  </si>
  <si>
    <t>理由は不明ですが……</t>
  </si>
  <si>
    <t>村を襲った妖との関連性を
 疑われたのかもしれません。</t>
  </si>
  <si>
    <t>今は分からないことがほとんどだと思いますが……
 とにかく、ここから脱出しましょう。</t>
  </si>
  <si>
    <t>照媛さん……(player)さんの
 義理の妹さんのことですが……</t>
  </si>
  <si>
    <t>あの子なら、無事だそうよ。</t>
  </si>
  <si>
    <t>紋音が自身も安堵したような表情で答える。</t>
  </si>
  <si>
    <t>照媛は怪我を負ったけど、
 何者かに保護されて――</t>
  </si>
  <si>
    <t>陰陽師の集う街にいるという情報があるの。</t>
  </si>
  <si>
    <t>照媛が無事だと知り、
 (player)の強張っていた体がほぐれる。</t>
  </si>
  <si>
    <t>私もお二人と共に、 照媛さんを探し――</t>
  </si>
  <si>
    <t>……！</t>
  </si>
  <si>
    <t>何かを感じ取ったのか、
 突如菊理の表情に影が差す。</t>
  </si>
  <si>
    <t>どうしたの？</t>
  </si>
  <si>
    <t>術が解けてしまったようです。
 兵士が目覚め始めました。</t>
  </si>
  <si>
    <t>この先、兵士と対峙することがあるかと思います。
 妖相手ではありませんが――</t>
  </si>
  <si>
    <t>彼らは容赦なく襲ってくるでしょう。</t>
  </si>
  <si>
    <t>そうね。
 人間相手でも、気を抜かずに戦いましょう。</t>
  </si>
  <si>
    <t>――出口が見えてきましたね。
 もうひと踏ん張りです。</t>
  </si>
  <si>
    <t>ようやく抜け出せると、
 希望の光が見え始めた時――</t>
  </si>
  <si>
    <t>その光を遮るように、
 大きな人影が立ちはだかる。</t>
  </si>
  <si>
    <t>……妖伐軍の少将！？</t>
  </si>
  <si>
    <t>その影はこれまでと比べ物にならない程の
 恐ろしい覇気をまとっていた。</t>
  </si>
  <si>
    <t>少将と戦うってことは、
 妖伐軍全てを完全に敵に回すことになるわ……</t>
  </si>
  <si>
    <t>悩んでいる暇はありません。</t>
  </si>
  <si>
    <t>私達は彼らを倒して、
 照媛さんを探しに行かなければならないのです。</t>
  </si>
  <si>
    <t>照媛の名を聞いた途端、
 (player)の体に自然と力が入る。</t>
  </si>
  <si>
    <t>ええ……
 なんとしてでも、ここを切り抜けなきゃ。</t>
  </si>
  <si>
    <t>(player)は二人の視線を受け止め、
 戦うことを決意する。</t>
  </si>
  <si>
    <t>それじゃあ……行くわよ！</t>
  </si>
  <si>
    <t>チュートリアル関連 妖伐軍ボス討伐後</t>
  </si>
  <si>
    <t>見事な戦いぶりでした……！</t>
  </si>
  <si>
    <t>(player)の力が
 徐々に増しているみたいだわ……！</t>
  </si>
  <si>
    <t>二人の希望に満ちた明るい口調とは裏腹に――</t>
  </si>
  <si>
    <t>(player)の体には
 もうほとんど力が残っておらず限界に近かった。</t>
  </si>
  <si>
    <t>今にも座り込んでしまいそうな状態であったが、
 そんな余裕などない。</t>
  </si>
  <si>
    <t>他の兵士達に見つかる前に――</t>
  </si>
  <si>
    <t>ここを脱出して
 照媛さんが目撃された街へ向かいましょう。</t>
  </si>
  <si>
    <t>私が案内するわ。</t>
  </si>
  <si>
    <t>ありがとうございます。</t>
  </si>
  <si>
    <t>早速出発しましょう。</t>
  </si>
  <si>
    <t>チュートリアル関連 街の説明（入る時）</t>
  </si>
  <si>
    <t>――ここは陰陽師達が集う街、
 「〇〇〇」よ。</t>
  </si>
  <si>
    <t>(player)、心の準備はいい？</t>
  </si>
  <si>
    <t>ここでは～～～～</t>
  </si>
  <si>
    <t>子どもの声……？</t>
  </si>
  <si>
    <t>鬼に子どもが拐われたらしい。
↑妖同士の会話。
村人NPC</t>
  </si>
  <si>
    <t>村人NPC</t>
  </si>
  <si>
    <t>あんた達は帰りなよ。
武装もしてない、陰陽師でもない生身の人間には厳しいよここは。
「……お千代を取り戻すと約束してくれるか？」
「約束？」「しないよそんなもん」
「約束なんて、しても意味ないじゃん」
「大事なのは、あたしがやるかどうかだけ」
「あんた達があたしを信じるかどうかは、あんた達の自由だ」</t>
  </si>
  <si>
    <t>ひょうひょうとしているぬえ。
・釣り
・キノコ狩り
をする。</t>
  </si>
  <si>
    <t>式姫達の武器を精製したり～～～～</t>
  </si>
  <si>
    <t>ぬえキレて、妖を殺しまくる。x３。</t>
  </si>
  <si>
    <t>子どもの泣き叫び声</t>
  </si>
  <si>
    <t>鬼「お千代？　ああ、あのガキか」「……食っちまった」「人間の子どもは美味いんだ」</t>
  </si>
  <si>
    <t>妖を殺しまくる。</t>
  </si>
  <si>
    <t xml:space="preserve">お千代発見。生きてた。
ぬえ、自分を取り戻す。
</t>
  </si>
  <si>
    <t>火山の出口に村人が迎えに来てる。</t>
  </si>
  <si>
    <t>陰陽師に必要な物ならすべて揃うわ。</t>
  </si>
  <si>
    <t>チュートリアル関連 街の説明（出る時）</t>
  </si>
  <si>
    <t>火山の迷路勝負。
負けた方が買った方にみたらし団子を毎日食べさせる。賭け。
「──え？　約束？」「……約束はしない」
約束なんてしても意味ないじゃん。
やるかやらないか。決めるのは他人との約束じゃない、自分だ。</t>
  </si>
  <si>
    <t>THE黒幕</t>
  </si>
  <si>
    <t>照媛は…</t>
  </si>
  <si>
    <t>建物の中に入ると、お香の香りに包まれる。</t>
  </si>
  <si>
    <t>どうやらここは、寺院のような場所らしい。</t>
  </si>
  <si>
    <t>すれ違う僧侶たちは
 皆お辞儀をして過ぎていく。</t>
  </si>
  <si>
    <t>――やあ、君達だね。</t>
  </si>
  <si>
    <t>優しく、
 だけれど威厳のある声がする方を見ると――</t>
  </si>
  <si>
    <t>立派な袈裟を来た高僧が立っている。</t>
  </si>
  <si>
    <t>艦蓮</t>
  </si>
  <si>
    <t>珍しく占術師の者から文が届いて驚いたよ。</t>
  </si>
  <si>
    <t>ぬえ「(player)、準備はいい？」
火山迷路で遊ぼう！の説明。
勝負は岩融と。よーいどん！</t>
  </si>
  <si>
    <t>G１　キノコ</t>
  </si>
  <si>
    <t>私の名は艦蓮。
 僧侶として帝に仕えている者だ。</t>
  </si>
  <si>
    <t>艦蓮様、お返事を頂きありがとうございました。</t>
  </si>
  <si>
    <t>キノコ発見。収穫。</t>
  </si>
  <si>
    <t>G２　村人１「参ったな……」村人２「」</t>
  </si>
  <si>
    <t>村の子ども（お千代）が鬼にさらわれた、という話。
「なにそれ……」</t>
  </si>
  <si>
    <t>それで……あの村で保護したという者は……？</t>
  </si>
  <si>
    <t>お千代を探そう。</t>
  </si>
  <si>
    <t>G１　光る石</t>
  </si>
  <si>
    <t>……ここまで来てくれた君達には申し訳ないが……</t>
  </si>
  <si>
    <t>お千代の物が落ちている。けん玉とか？
妖の声が聞こえる「美味そうなガキじゃったのう」「羨ましや赤鬼様のご馳走じゃ」</t>
  </si>
  <si>
    <t>G２　岩融「ここにいましたか」</t>
  </si>
  <si>
    <t>再会。
岩融「聞きましたか？」ぬえ「うん……」
「二手に分かれてお千代を探しましょう」
「うん」「岩融」「なんですか？」
「何かあったら……あたしやばいかも」「知っています」「お千代の無事を祈りますね。ここの鬼達のために」</t>
  </si>
  <si>
    <t>じつはね、あの娘は
 ここで保護しているという便りを送ってすぐに――</t>
  </si>
  <si>
    <t>お千代を探そう！</t>
  </si>
  <si>
    <t>G１　鬼　戦闘前</t>
  </si>
  <si>
    <t>ここを飛び出してしまったんだよ……</t>
  </si>
  <si>
    <t>G２　鬼　戦闘後</t>
  </si>
  <si>
    <t>鬼「くそ……！」→逃げる。</t>
  </si>
  <si>
    <t>「血のついたわらじ」を発見。
ぬえの顔に青筋が入る。</t>
  </si>
  <si>
    <t>え……？ 飛び出したって……</t>
  </si>
  <si>
    <t>ぬえ「……」
ぬえ「(player)、いくよ」</t>
  </si>
  <si>
    <t>G１　妖　戦闘前</t>
  </si>
  <si>
    <t>ぬえブチ切れ。</t>
  </si>
  <si>
    <t>G２　妖　戦闘前</t>
  </si>
  <si>
    <t>G３　妖　戦闘前</t>
  </si>
  <si>
    <t>つまり、照媛さんはもうここにはいないと……？</t>
  </si>
  <si>
    <t>G３　戦闘後</t>
  </si>
  <si>
    <t>妖「俺は何もしてねえ……！」
「くそっ……赤の旦那は何やってんだ……！」
ぬえ「赤い……」「赤鬼……？」
そういえばさらったのは赤鬼って言ってたような……</t>
  </si>
  <si>
    <t>……そういうことだ。</t>
  </si>
  <si>
    <t>G１　赤鬼　戦闘前</t>
  </si>
  <si>
    <t>「あんたがお千代をさらったんでしょ」
「あの黒い鬼じゃなくてあんたが」
「どこにいるの？」
「知らねえな」
「声もあげずに今すぐ消えろ」</t>
  </si>
  <si>
    <t>G１　戦闘後</t>
  </si>
  <si>
    <t>ぬえ、自分を取り戻す。
ト書き「お姉ちゃん？」</t>
  </si>
  <si>
    <t>艦蓮は悲し気なしわを刻み、そう答える。</t>
  </si>
  <si>
    <t>G２　お千代「お姉ちゃん！」</t>
  </si>
  <si>
    <t>お千代発見。
ぬえ、自分を取り戻す。
「怖い顔してたよ」
「そんなことないよ」
「怖い顔しちゃだめだよ。笑う門には福が来るっておばあちゃんが言ってた」「もうしないよ」「約束する？」
「……約束はしない」
でも、わかったよ。</t>
  </si>
  <si>
    <t>この火山の出口に達したものは、人生万事良くなるって迷信があるらしいよ。</t>
  </si>
  <si>
    <t>村が襲われ全てを失った日――</t>
  </si>
  <si>
    <t>(player)はどうして
 照媛を見失ってしまったのか、</t>
  </si>
  <si>
    <t>何があっても離れなければよかったと、
 数えきれない程の後悔を繰り返した。</t>
  </si>
  <si>
    <t>照媛が生きていると知り――</t>
  </si>
  <si>
    <t>ようやく会って、
 共に感じた痛みを分かち合えると思っていた……</t>
  </si>
  <si>
    <t>しかし、その夢は叶わなかったのだ。</t>
  </si>
  <si>
    <t>再び光を見失った(player)は、
 何の言葉も発することが出来なかった。</t>
  </si>
  <si>
    <t>――あの子を保護した時と、
 ここを去る前のことを君たちに話そう。</t>
  </si>
  <si>
    <t>――あれは地方で行った祭事の帰り道だった……</t>
  </si>
  <si>
    <t>岩融「行きますよ」「盗人はこの中です」
(player)さん、準備はいいですか？</t>
  </si>
  <si>
    <t>村で盗まれたスイカを探しにきた。
それに盗んだ犯人も捕まえる。</t>
  </si>
  <si>
    <t>煙々羅との出会い。</t>
  </si>
  <si>
    <t xml:space="preserve">さて、見逃してしまいましたね。
</t>
  </si>
  <si>
    <t>牛車の外から従者に声をかけられ外を見ると、
 近くの村から火の手が上がっていた。</t>
  </si>
  <si>
    <t xml:space="preserve">岩融「行きますよ」「盗人はこの中です」
(player)さん、準備はいいですか？
</t>
  </si>
  <si>
    <t xml:space="preserve">G１　</t>
  </si>
  <si>
    <t>キノコ</t>
  </si>
  <si>
    <t>野菜……誰かが暮らしているんでしょうか？</t>
  </si>
  <si>
    <t>怪我人がいるかもしれないと、
 急いで駆け付けたが――</t>
  </si>
  <si>
    <t>G２　煙々羅</t>
  </si>
  <si>
    <t>発見！
「こ、これには理由があるんだ……！」
「理由……？」</t>
  </si>
  <si>
    <t>従者達と共に方々探しても、
 生きている者は見当たらなかった……</t>
  </si>
  <si>
    <t>岩　理由とは何ですか？
煙　は、腹を空かせた妹が待ってるんだ。
岩　なんですって……？
煙　う、嘘じゃねえぞ……！　嘘っぽいけどよ、嘘じゃねえ。ああ、断じて嘘じゃねえ。嘘つきはどこだー！
岩　それは大変です。お持ちなさい。村の方々には私から事情を説明しておきます。
煙　え……？
岩　私達もスイカを運ぶのを手伝いましょう。それだけあっては大変でしょうから。</t>
  </si>
  <si>
    <t>…………</t>
  </si>
  <si>
    <t>G１　キノコx3</t>
  </si>
  <si>
    <t>曲茸だ。
何ですか……それは？
形がクネクネ曲がってるんだ。珍しいんだぜ？
煎じて飲むとリュウマチに効くらしい。
へえ……それ、いただいてもいいですか？
村にリュウマチのおばあさんがいるので、さしあげたいです。
キノコくらい、いくらでも持っていきな。</t>
  </si>
  <si>
    <t>G２　ゴールポイント</t>
  </si>
  <si>
    <t>煙　えーと、もうすぐそこだからさ、ここでいいよ……
岩　遠慮しないでください。</t>
  </si>
  <si>
    <t>その様子から、
 妖の襲撃に遭ったのだろうとわかったよ。</t>
  </si>
  <si>
    <t xml:space="preserve">煙　さて、どうしたもんかな。
妹なんていねえし……あのお人好しの式姫め。どこまでついてくる気だ？
道に迷ったふりをして撒く……これだ！
岩　何を一人でぶつぶつ言ってるんです？
</t>
  </si>
  <si>
    <t>埃茸だ。
これはほら、こうすると……
ゴホンゴホンッ！
埃が沢山出てくるんだ。
もう……ゴホッ……実演して見せなくて……いいです……ゴホッ……</t>
  </si>
  <si>
    <t>G２　妖　戦闘前　三つ目入道と　煙々羅を立たせてくださいな。通せんぼされてる。</t>
  </si>
  <si>
    <t>何してるんだ、大吉。
うまそうなスイカを持ってるじゃないか。
うるせえな……
岩　これは大吉さんの妹のためのものです。妖、失せなさい。</t>
  </si>
  <si>
    <t>G２　戦闘後</t>
  </si>
  <si>
    <t>さあ、持っていきましょう。</t>
  </si>
  <si>
    <t>死者を弔い、その場から離れようとしたところ、
 どこかから声が聞こえた。</t>
  </si>
  <si>
    <t>うまそうな匂いじゃあ……</t>
  </si>
  <si>
    <t>失せなさい、妖！</t>
  </si>
  <si>
    <t>妖によって破壊された家屋の残骸に
 血まみれの少女が埋もれていたのだ。</t>
  </si>
  <si>
    <t>さあ、行きましょう。</t>
  </si>
  <si>
    <t>彼女はまだ息があった。</t>
  </si>
  <si>
    <t>大吉　……
岩　どうしたのですか？　大吉さん。
大吉　岩融よう、じつは──
「助けてー！」</t>
  </si>
  <si>
    <t>G１　大蜘蛛と女児「助けてー！」</t>
  </si>
  <si>
    <t>女の子「たすけてー！」
大吉　ちっ……迷いこんじまったか。
岩融　大吉、下がっていなさい。</t>
  </si>
  <si>
    <t>女の子「喉乾いたよう……」
大吉「スイカでも食え」
岩　いいんですか？
大吉　本当は妹なんていないんだ……
え……！？
もしかして、妹さん……亡くなったのですか？
申し訳ありません。それなのに私、一緒に運ぶと言って聞かなくて……
お前……
ど、どこまでお人好しなんだ……！</t>
  </si>
  <si>
    <t>うわ言のように、両親の身を案じていたよ。</t>
  </si>
  <si>
    <t>彼女だけでもと、牛車に運び入れ――</t>
  </si>
  <si>
    <t>そこから一番近いこの街で治療を行ったのだ。</t>
  </si>
  <si>
    <t>彼女の意識が戻ってから、
 保護した経緯を話した。</t>
  </si>
  <si>
    <t>酷い怪我と、すべてを失った衝撃から――</t>
  </si>
  <si>
    <t>しばらくは
 寝床から起き上がれないだろうと思っていた。</t>
  </si>
  <si>
    <t>だが……彼女は凄まじい気力と生命力で――</t>
  </si>
  <si>
    <t>数日のうちに刀を振るうまで回復し、
 妖への復讐のためと修練に励んでいたよ。</t>
  </si>
  <si>
    <t>無理をしていけないと言っても、
 なかなか聞かない子でね。</t>
  </si>
  <si>
    <t>復讐は何も生まないと、
 どうにか説得しようとしたのだが……</t>
  </si>
  <si>
    <t>結局……
 私は彼女を引き留めることができなかったのだ。</t>
  </si>
  <si>
    <t>【1章_桜ノ国】</t>
  </si>
  <si>
    <t>(player)は艦蓮の言葉を聞き、
 心臓が掴まれるような痛みを感じる。</t>
  </si>
  <si>
    <t>どんなに心細かっただろう。</t>
  </si>
  <si>
    <t>【１章で行うガイド】</t>
  </si>
  <si>
    <t>一般的な集落の暮らし、世界観を説明する</t>
  </si>
  <si>
    <t>どんなに痛かっただろう。</t>
  </si>
  <si>
    <t>①宝箱</t>
  </si>
  <si>
    <t>■ボス妖：龍造寺三面相（地位：大名）</t>
  </si>
  <si>
    <t>②採掘ポイント</t>
  </si>
  <si>
    <t>全てを失う痛みは知っている。</t>
  </si>
  <si>
    <t>■場所：桜が咲きほこる農村</t>
  </si>
  <si>
    <t>③図鑑（式姫を従えて、式姫を強化すると、プレイヤーランクが上がりますよ）</t>
  </si>
  <si>
    <t>■登場する式姫：咲耶</t>
  </si>
  <si>
    <t>④ミニマップ（両方含む）</t>
  </si>
  <si>
    <t>だが自分には紋音や菊理がいて、
 決して孤独ではなかった。</t>
  </si>
  <si>
    <t>照媛はそうではない。
 彼女がここを離れるのも納得がいった。</t>
  </si>
  <si>
    <t>⑤ボスバトル（御霊ドロップ）</t>
  </si>
  <si>
    <t>彼女が今どこにいるのかはわからないが……</t>
  </si>
  <si>
    <t>あらすじ</t>
  </si>
  <si>
    <t>生活するのに必要な分の物は渡しておいた。</t>
  </si>
  <si>
    <t>私にはもう何もやってあげられることはないが……</t>
  </si>
  <si>
    <t>無事を祈っているよ。</t>
  </si>
  <si>
    <t>人の世界を取り戻すため、桜ノ国へやってきた主人公達。
大妖の瘴気に脅かされる中、国の最後の村を「咲耶」が守っていた。
主人公は瘴気の壁を壊すべく大妖に挑む。</t>
  </si>
  <si>
    <t>君達も、何か困ったら私を訪ねなさい。</t>
  </si>
  <si>
    <t>ありがとう……ございます。</t>
  </si>
  <si>
    <t>起</t>
  </si>
  <si>
    <t xml:space="preserve">桜ノ国を訪れた主人公達。
国名の通り、大禍刻以前は桜ノ国咲き誇る国だった。
妖が蔓延ってからは、瘴気でほとんどの木が枯れてしまった。
瘴気の壁の原因である大妖を探していると、妖に襲われる少女を発見。
助け出した少女から「人里がある」と聞き、案内してもらう。
</t>
  </si>
  <si>
    <t>主人公達「生き残りがいたんだ……！」
少女「お姉ちゃん達……誰……！？」
緋桐「他国から来たんです」
少女「嘘……！　あの丘の向こうには人は行けないって言ってたもん！」</t>
  </si>
  <si>
    <t xml:space="preserve">【クエストメモ】
魚釣り
アイテム納品
┗薬草、木、落とし物、食べ物
妖討伐
地点到達
護衛
スイッチを押して橋をつなぐ
誰かに話し掛ける
タイムアタック
┗花がすぐ枯れるから早く持って来て
設備の点検
〇〇を見てきて
廃村から〇〇を取って来て
</t>
  </si>
  <si>
    <t>主人公達が村へ着くと、村人たちも驚く。
村人達一人一人にこの国の情報を貰う。
そこに村を自らの「浄化の力」で守り続けている咲耶が登場する。
村には一本だけ咲いている桜があり、それは咲耶の力を示すものであった。
村人や咲耶が困っていることを聞いて、村の外は妖がいて危険なので、
主人公達が解決することに。
会話の中で村人達が何か得体のしれない者に怯えている様子が見える。
クエスト途中に滝の中に不気味な駕籠を発見する。
近づこうとする主人公を「……だめ……とってもいやなかんじ」と澪が止める。</t>
  </si>
  <si>
    <t>村人全員と話すクエスト
龍造寺のことは口に出さない（名前を言ってはいけない）
クエスト内容は「木を集めて欲しい」「〇〇が必要」など村外に行くおつかいクエ</t>
  </si>
  <si>
    <t>廃村に中ボス設置
┗中ボスと龍造寺との関係性を描く
┗緋桐「わっ！　この妖喋りましたよ！」
「話すってことは、ある程度の力を持つ妖だということです」</t>
  </si>
  <si>
    <t>転</t>
  </si>
  <si>
    <t>クエストがおわって村へ帰ると、咲耶が瀕死状態＆唯一の桜の木が枯れている！
そこで少女が涙ながらに事情を話してくれる。
┗この村以外は全て大妖に滅ぼされたこと。
┗たった一人で主も持たずに守っているので、力が弱まっていること。
┗次に襲撃を受けたら守り切れないかもしれないこと。
咲耶の力が弱まり浄化の結界が消え始める。
かたくなに大妖の名を口にしなかった少女に、主人公達が問う。
少女がその名を口にすると、地響きと共に大妖が登場。</t>
  </si>
  <si>
    <t>龍造寺「うぅ……匂う……匂うぞ……」
　　　　　「うまそうな人間の匂いだ……」
　　　　　「全部俺が喰ってやる……！」</t>
  </si>
  <si>
    <t>結</t>
  </si>
  <si>
    <r>
      <t xml:space="preserve">主人公たちが大妖を討伐。
村は救われ、瘴気の壁も消え去るが、
ついに力を使い果たした咲耶は消滅しそうになる。
姉妹のような存在であった少女が咲耶に触れると、咲耶に力が戻り始める。
緋桐が式姫の仕組みや少女に陰陽師の才がある可能性があると話す。
少女はその話を聞いて咲耶と主従の契約を結ぶ。
</t>
    </r>
    <r>
      <rPr>
        <rFont val="Arial"/>
        <color rgb="FF0000FF"/>
        <sz val="10.0"/>
      </rPr>
      <t>主を持ち、力が戻った咲耶と共に枯れた桜の木も咲き乱れる。（スチルシーン）</t>
    </r>
    <r>
      <rPr>
        <rFont val="Arial"/>
        <color rgb="FF000000"/>
        <sz val="10.0"/>
      </rPr>
      <t xml:space="preserve">
咲耶や少女に別れを告げ、次の国へ。</t>
    </r>
  </si>
  <si>
    <t>緋桐「式姫は単体でも戦えますが、
　　　　本来は主との契約によって力の本領を発揮できるんです。
　　　　咲耶さんも主を持てば、力を取り戻すことができるかもしれません。
　　　　そしてその主……陰陽師としての才が、〇〇ちゃんにある……
〇〇「わたし……陰陽師になる……！
　　　　咲耶のことも、村の皆のことも助けたい……！」</t>
  </si>
  <si>
    <t>現状や大妖の情報を聞く。
――と、その最中に大妖が襲来。
なんとか主人公が撃退するが、大きな被害を受ける。</t>
  </si>
  <si>
    <t>照媛を探すためにここまでやってきた三人は、
 行先を失ったように力なく歩く。</t>
  </si>
  <si>
    <t>【流れ】</t>
  </si>
  <si>
    <t>桜ノ国に入国</t>
  </si>
  <si>
    <t>孤児少女と出会う。</t>
  </si>
  <si>
    <t>瘴気のせいで国の自慢である桜の木が次々と枯れている。</t>
  </si>
  <si>
    <t>……本当、照媛らしいわ。</t>
  </si>
  <si>
    <t>孤児の少女を助ける。</t>
  </si>
  <si>
    <t xml:space="preserve">　最近妖が増えている、桜の木もめちゃくちゃ。</t>
  </si>
  <si>
    <t>ヒロインの謎を小出し。</t>
  </si>
  <si>
    <t>あの子ったら、真面目でいい子なのに、
 変なところで頑固なのよね。</t>
  </si>
  <si>
    <t>村に案内される。</t>
  </si>
  <si>
    <t xml:space="preserve">　何も覚えていない、ただ「〇〇しなければ」という記憶だけ残っている。</t>
  </si>
  <si>
    <t>最後は桜の国で出会った式姫と共に犬蠱を討伐。</t>
  </si>
  <si>
    <t>自分達以外の人間を発見して驚く。</t>
  </si>
  <si>
    <t xml:space="preserve">　桜ノ国を脅かしていた瘴気の壁は消滅する。</t>
  </si>
  <si>
    <t>昔からそうだったわ。</t>
  </si>
  <si>
    <t xml:space="preserve">　次なるボスや国の情報を出す</t>
  </si>
  <si>
    <t>式姫登場、お礼を言われる。</t>
  </si>
  <si>
    <t>少女にも陰陽師の素質があるから、何年後かにその式姫を使役しているかもね。</t>
  </si>
  <si>
    <t>常に自分の信念に従って
 一人で歩いて行ってしまうの。</t>
  </si>
  <si>
    <t>主人公達がボスを倒した時に瘴気がはれた話</t>
  </si>
  <si>
    <t>式姫はたった一人で村を妖から守っている。陰陽師不在</t>
  </si>
  <si>
    <t>追いかけようとしても、
 すぐに姿が見えなくなるの。</t>
  </si>
  <si>
    <t>村の少女と出会う。</t>
  </si>
  <si>
    <t>村に犬蠱が襲来</t>
  </si>
  <si>
    <t>犬蠱が発する瘴気で瘴気の壁が分厚くなり、桜ノ国も領域が脅かされている。</t>
  </si>
  <si>
    <t>既存式姫と出会う（少女と一緒に暮らす家族みたいな存在）</t>
  </si>
  <si>
    <t>私は照媛さんのことを良く知りませんが……</t>
  </si>
  <si>
    <t>主人公達でどうにか撃退する、式姫の異常をほのめかす</t>
  </si>
  <si>
    <t>犬蠱は桜の国の村を次々と滅ぼしている。主人公たちが討伐に。</t>
  </si>
  <si>
    <t>犬蠱と会話させる。</t>
  </si>
  <si>
    <t>束の間の平和でミニクエストいくつか</t>
  </si>
  <si>
    <t>ですが、艦蓮様のお話からすると、
 妖への復讐のために――</t>
  </si>
  <si>
    <t>┗妖怪大名の説明</t>
  </si>
  <si>
    <t>クエストを終えて村に帰ると、村を守っていた式姫が限界</t>
  </si>
  <si>
    <t>今も一人で戦っているのではないでしょうか……？</t>
  </si>
  <si>
    <t>次に襲われると村を守り切れない。</t>
  </si>
  <si>
    <t>たった一人で戦うなんて……</t>
  </si>
  <si>
    <t>主人公たちが討伐しに行こう。</t>
  </si>
  <si>
    <t>ヒロインが犬蠱の気配を感じとる</t>
  </si>
  <si>
    <t>(player)はふと、
 最後に照媛と交わした会話を思い出す。</t>
  </si>
  <si>
    <t>犬蠱を討伐</t>
  </si>
  <si>
    <t>式姫が消えそうになる。（桜の木の下で）</t>
  </si>
  <si>
    <t>少女に陰陽師の素質があり、式姫の手を握ると光り出し、契約が完了する。</t>
  </si>
  <si>
    <t>式姫が元気になる。</t>
  </si>
  <si>
    <t>――どうしてここに妖の群れが……？</t>
  </si>
  <si>
    <t>次の国の情報を聞いて旅立つ。</t>
  </si>
  <si>
    <t>この村では無益な妖の殺生はせず、
 中立に近い立場を示してきた！</t>
  </si>
  <si>
    <t>どうしてこの村を襲う必要がある！？</t>
  </si>
  <si>
    <t>それに……なんだか妙なんだ……</t>
  </si>
  <si>
    <t>妖は人を襲う前に、
 顔を確認しているように見えた……</t>
  </si>
  <si>
    <t>そうだ。</t>
  </si>
  <si>
    <t>あの時照媛は、
 村が襲われることに違和感を覚えていた。</t>
  </si>
  <si>
    <t>そして、誰かを探しているように見えたとも……</t>
  </si>
  <si>
    <t>(player)はその時の話を、
 紋音と菊理に話す。</t>
  </si>
  <si>
    <t>――照媛さんがそんなことを……</t>
  </si>
  <si>
    <t>照媛は人一倍洞察力に長けていて、</t>
  </si>
  <si>
    <t>些細な変化にも気づくことが出来る子よ。</t>
  </si>
  <si>
    <t>そんな彼女がそう言っていたのなら――</t>
  </si>
  <si>
    <t>本当に、ただの妖による襲撃では
 ないのかもしれません。</t>
  </si>
  <si>
    <t>でもそれって……
 誰かが裏で糸を引いていたかもしれないってこと？</t>
  </si>
  <si>
    <t>そうなります。
 妖が群れとなって人里を襲うのは――</t>
  </si>
  <si>
    <t>場合にもよりますが、
 ほとんどが人間への復讐です。</t>
  </si>
  <si>
    <t>自分達の住処を奪われたり、虐殺されたり……</t>
  </si>
  <si>
    <t>そういった恨みが募り、人間を襲うようになります。</t>
  </si>
  <si>
    <t>ですが(player)さんの村は
 むやみな妖の殺生を行わず中立だった……</t>
  </si>
  <si>
    <t>あの村の近隣は、ほとんどが同じ考えの元、
 人も妖も平和に暮らしていたわ。</t>
  </si>
  <si>
    <t>特に(player)と照媛のお父上は、
 そういった考えを強く持っておられたから……</t>
  </si>
  <si>
    <t>紋音の言う通りであった。</t>
  </si>
  <si>
    <t>父は武人として誇りをもって刀を振るっていた。</t>
  </si>
  <si>
    <t>妖に恨みを買われるようなことはやらないはずだ。</t>
  </si>
  <si>
    <t>私は物心ついた頃から、
 神の堕とし子の伝承を聞かされていました。</t>
  </si>
  <si>
    <t>「星の砕けし十六夜に軫宿が元――</t>
  </si>
  <si>
    <t>天より下りし八千矛の皇子が己に目覚め、
 世を再び平らにするであろう」</t>
  </si>
  <si>
    <t>つまり
 「星が砕ける十六夜の月が出た晩に――</t>
  </si>
  <si>
    <t>天から堕とされた神の皇子が自らの力を覚醒させ、
 そして世に平和をもたらすだろう」ということです。</t>
  </si>
  <si>
    <t>そしてその運命の日、
 伝承通り(player)さんと出会い――</t>
  </si>
  <si>
    <t>秘められた力を目の当たりにしました。</t>
  </si>
  <si>
    <t>これは私の憶測ですが――</t>
  </si>
  <si>
    <t>この伝承を知る者が、
 (player)さんによる世の統治を懸念し――</t>
  </si>
  <si>
    <t>(player)さんを村ごと
 亡き者にしようとしたのではないでしょうか？</t>
  </si>
  <si>
    <t>菊理の口から発せられる壮大な仮説を聞き
 混乱する(player)と紋音。</t>
  </si>
  <si>
    <t>菊理は二人の目を見て、力強く告げる。</t>
  </si>
  <si>
    <t>伝承を知る者は限られています。</t>
  </si>
  <si>
    <t>そして、(player)さんの統治を
 恐れるということは――</t>
  </si>
  <si>
    <t>今既に世を治めている者の可能性が
 高いということです。</t>
  </si>
  <si>
    <t>そんな……</t>
  </si>
  <si>
    <t>つい先日まで地方の武家に生まれ――</t>
  </si>
  <si>
    <t>家族や民と共に
 普通に暮らしていた(player)には――</t>
  </si>
  <si>
    <t>途方もなく非現実的な話であった。</t>
  </si>
  <si>
    <t>――ってことは……
 私達の敵って、ただの妖じゃない……</t>
  </si>
  <si>
    <t>人間かもしれないってことよね。</t>
  </si>
  <si>
    <t>はい……</t>
  </si>
  <si>
    <t>照媛さんは、
 伝承のことを知らないと思いますが――</t>
  </si>
  <si>
    <t>もしかすると何かに気付いて、
 それで旅だったのではないでしょうか。</t>
  </si>
  <si>
    <t>そうね。あの子のことだもの、
 きっと何か思うところがあったのよ……</t>
  </si>
  <si>
    <t>つまり私達も照媛も、目的は同じということよね。</t>
  </si>
  <si>
    <t>以下の内容は\\192.168.2.15\game\24.かくりよ新章\77.シナリオ\開発\ぺら1_20190326にもあります。</t>
  </si>
  <si>
    <t>A子</t>
  </si>
  <si>
    <t>それじゃあ、このまま旅を続けていれば――</t>
  </si>
  <si>
    <t>いずれ照媛に
 会えるかもしれないってことじゃない！</t>
  </si>
  <si>
    <t>照媛に会える……</t>
  </si>
  <si>
    <t>徳川：タヌキ</t>
  </si>
  <si>
    <t>毛利：巨大亀</t>
  </si>
  <si>
    <t>上杉：馬</t>
  </si>
  <si>
    <t>前田：犬</t>
  </si>
  <si>
    <t>宇喜多：鷹</t>
  </si>
  <si>
    <t>そう聞くと、それまで体に
 重くのしかかっていた何かが――</t>
  </si>
  <si>
    <t>ふと軽くなったような気がした。</t>
  </si>
  <si>
    <t>一人で戦う彼女を、一刻も早く見つけなければ。
 そう思うと、身体の奥から力が湧きあがった。</t>
  </si>
  <si>
    <t>ですが……現状の私達だけでは力不足です。</t>
  </si>
  <si>
    <t>まだ見ぬ黒幕と戦うためにも、
 照媛さんを見つけるにも――</t>
  </si>
  <si>
    <t>共に戦う仲間……式姫達が必要となります。</t>
  </si>
  <si>
    <t>召喚には限りがあります。</t>
  </si>
  <si>
    <t>私達は別の方法で仲間を集めましょう。</t>
  </si>
  <si>
    <t>別の方法って……まさか……</t>
  </si>
  <si>
    <t>はい。
 紋音さんもご存知かと思いますが――</t>
  </si>
  <si>
    <t>各国には、古の時代に信仰されていた
 式姫達が封印されているのです。</t>
  </si>
  <si>
    <t>彼女らは神との戦いに敗れ、
 力を封じられたと言われています。</t>
  </si>
  <si>
    <t>今となっては伝説やお伽話と化していますが……</t>
  </si>
  <si>
    <t>式姫が封印されているのは真実です。</t>
  </si>
  <si>
    <t>私も聞いたことがあるは……</t>
  </si>
  <si>
    <t>限られた陰陽師のみ、
 その封印された式姫を解放することが出来ると。</t>
  </si>
  <si>
    <t>その通りです。</t>
  </si>
  <si>
    <t>彼女達の封印を解き、
 力を貸してもらいましょう。</t>
  </si>
  <si>
    <t>それじゃあ、
 村の襲撃の真相解明と、式姫解放の為……</t>
  </si>
  <si>
    <t>ここから私達の旅を始めましょう。</t>
  </si>
  <si>
    <t>田園1</t>
  </si>
  <si>
    <t>ゴール目指そうのかけあい</t>
  </si>
  <si>
    <t>冒険の舞台となるフィールドには宝箱が置かれている事があります。</t>
  </si>
  <si>
    <t>宝箱からは有用なアイテムを入手できますので、見かけたらクリックしてみましょう。</t>
  </si>
  <si>
    <t>宝箱には1日1回アイテムを入手できるものと、
 1度しか開ける事ができないものが存在します。</t>
  </si>
  <si>
    <t>今は1度のしかありません＾＾</t>
  </si>
  <si>
    <t>これは採集オブジェクトです。</t>
  </si>
  <si>
    <t>採集オブジェクトは、
 フィールドの特定の場所に存在しています。</t>
  </si>
  <si>
    <t>採集オブジェクトからは、
 装備の生産等に必要な素材を入手できます。</t>
  </si>
  <si>
    <t>採集オブジェクトは、
 一定時間が経過すると再び採集が可能です。</t>
  </si>
  <si>
    <t>ただしこいつは消えます＾＾
 （後で消えないようにするかもしれません）</t>
  </si>
  <si>
    <t>御霊入手と式姫強化についてのかけあい</t>
  </si>
  <si>
    <t>ボスバトル後表示されれば正しいです</t>
  </si>
  <si>
    <t>編成、コスト（ガチャ回した時に必要かな）</t>
  </si>
  <si>
    <t>強敵印章の説明</t>
  </si>
  <si>
    <t>式姫の祠の気配を辿り、
 三人は田園ノ国へ足を踏み入れる。</t>
  </si>
  <si>
    <t>――祠はこの先にあるようです。</t>
  </si>
  <si>
    <t>……ねえ、菊理って何者なの？</t>
  </si>
  <si>
    <t>私、他の占術師にも、昔会ったことがあるわ。</t>
  </si>
  <si>
    <t>だけどあなたのように――</t>
  </si>
  <si>
    <t>遠くにあるものの気配を
 感じることなど出来なかった。</t>
  </si>
  <si>
    <t>兵士を眠らせる術を見たのも初めてよ。</t>
  </si>
  <si>
    <t>確かに……
 私は他の占術師とは少し違うかもしれません。</t>
  </si>
  <si>
    <t>生まれた時から、
 一族の名を継承する者として――</t>
  </si>
  <si>
    <t>昼夜問わず修行の日々でしたから……</t>
  </si>
  <si>
    <t>じつはこうして同年代の方とお話しするのも、
 初めてなんです。</t>
  </si>
  <si>
    <t>え……
 どういうこと？</t>
  </si>
  <si>
    <t>私の周りには、師匠である大婆様と、
 従者しかいなかったのです。</t>
  </si>
  <si>
    <t>親の顔も、数えるほどしか見たことがありません。</t>
  </si>
  <si>
    <t>そうだったの……</t>
  </si>
  <si>
    <t>あ……す、すみません！
 こんなつまらない話を……</t>
  </si>
  <si>
    <t>私の話はこのくらいにして、
 ひとまず人里を目指しましょう。</t>
  </si>
  <si>
    <t>近くに村があるはずですので。</t>
  </si>
  <si>
    <t>じゃあ、そこで話を聞けばいいわね。</t>
  </si>
  <si>
    <t>はい。しかし道中は十分に気を付けてください。
 多数の妖が潜んでいるようです。</t>
  </si>
  <si>
    <t>油断せずに進みましょう。</t>
  </si>
  <si>
    <t>田園２</t>
  </si>
  <si>
    <t>――なんとか妖を倒せたわね。</t>
  </si>
  <si>
    <t>お二人とも、お疲れ様でした。</t>
  </si>
  <si>
    <t>(player)さんも、
 妖討伐が板についてきましたね！</t>
  </si>
  <si>
    <t>私もうかうかしていられないわ。</t>
  </si>
  <si>
    <t>それで、村まではあとどのくらいかかるかしら？</t>
  </si>
  <si>
    <t>もうそれほど遠くはないようです。</t>
  </si>
  <si>
    <t>この先にとても美しい滝があって、
 その近くに村があるようですね。</t>
  </si>
  <si>
    <t>わかったわ。
 ならその滝を目指せばいいのね。</t>
  </si>
  <si>
    <t>はい。
 しかし、まだまだ油断は禁物です。</t>
  </si>
  <si>
    <t>先程同様、禍々しい瘴気……
 妖達の気配を感じます……</t>
  </si>
  <si>
    <t>いつ襲われても戦えるようにしておきましょう。</t>
  </si>
  <si>
    <t>田園３</t>
  </si>
  <si>
    <t>歩みを進めると、
 だんだんと水の音が近づいてくる。</t>
  </si>
  <si>
    <t>その音は次第に大きくなり、
 やがてひんやりとした心地の良い冷気が体を包む。</t>
  </si>
  <si>
    <t>――これが菊理の言っていた滝ね。</t>
  </si>
  <si>
    <t>美しくて雄大で……
 こんな立派な滝を見たことがないわ。</t>
  </si>
  <si>
    <t>そうですね。
 きっと私達が生まれる何千年も前から――</t>
  </si>
  <si>
    <t>この地を潤しているのでしょう。</t>
  </si>
  <si>
    <t>この滝まで来れば、
 村へはもう間もなくのはずです。</t>
  </si>
  <si>
    <t>……どうやら村は、この滝の上にあるようですね。</t>
  </si>
  <si>
    <t>そこを目指して進みましょう。</t>
  </si>
  <si>
    <t>もうひと踏ん張りね。
 引き続き妖に気を付けないと。</t>
  </si>
  <si>
    <t>田園４</t>
  </si>
  <si>
    <t>――ようやく村の入り口に辿り着きましたね。</t>
  </si>
  <si>
    <t>大妖もなんとか討伐できてよかったわ。</t>
  </si>
  <si>
    <t>それにしても、
 人里近くにあんな大妖がいるなんて……</t>
  </si>
  <si>
    <t>そうですね。</t>
  </si>
  <si>
    <t>ひとまず私達も村へ入りましょう。</t>
  </si>
  <si>
    <t>田園５</t>
  </si>
  <si>
    <t>――村に来たのは良いけれど……</t>
  </si>
  <si>
    <t>なんだか様子が変ですね……</t>
  </si>
  <si>
    <t>ええ。</t>
  </si>
  <si>
    <t>なんというか……
 村人達の顔色が優れないというか……</t>
  </si>
  <si>
    <t>……私達が倒したような大妖が、
 こんな人里近くにいるんですもの。</t>
  </si>
  <si>
    <t>きっと皆不安なんだわ。</t>
  </si>
  <si>
    <t>そうかもしれませんね。</t>
  </si>
  <si>
    <t>とにかく私達は祠を探し、
 式姫の封印を解きましょう。</t>
  </si>
  <si>
    <t>そうね。</t>
  </si>
  <si>
    <t>封印が解ければ、
 村の問題も解決できるかもしれないわ。</t>
  </si>
  <si>
    <t>田園６</t>
  </si>
  <si>
    <t>――ありました……！
 恐らくこれが式姫の祠です。</t>
  </si>
  <si>
    <t>この中には、式姫の核となるものが
 封印されています。</t>
  </si>
  <si>
    <t>式姫の封印を解くには、
 式姫と心を揃えなければなりません。</t>
  </si>
  <si>
    <t>(player)は菊理の言葉の意味が分からず、
 首をかしげる。</t>
  </si>
  <si>
    <t>つまり、ここに封印されている式姫と
 同じ気持ちにならないといけないということよ。</t>
  </si>
  <si>
    <t>とても強い念力が必要だから、
 皆が皆できることではないわ。</t>
  </si>
  <si>
    <t>そうですね。熟練の陰陽師でさえ、
 失敗することが多いと言いますから……</t>
  </si>
  <si>
    <t>……困ったわね。
 会ったこともない式姫と心を通わすなんて……</t>
  </si>
  <si>
    <t>この村の人達に
 式姫について何か情報がないか聞いてみましょう。</t>
  </si>
  <si>
    <t>田園７</t>
  </si>
  <si>
    <t>――式姫の岩融さんがこの辺りにいたのは、
 およそ百年程前のことなので――</t>
  </si>
  <si>
    <t>当時を知る人はいらっしゃらないでしょうが……</t>
  </si>
  <si>
    <t>伝承は残っていると思います。</t>
  </si>
  <si>
    <t>そうね。
 どんな小さなことでもいいから――</t>
  </si>
  <si>
    <t>岩融と「心が揃う」ような情報を集めましょう。</t>
  </si>
  <si>
    <t>村人</t>
  </si>
  <si>
    <t>――ああ、あそこにいるのは岩融様じゃよ。</t>
  </si>
  <si>
    <t>ずっと昔は、
 ここ一帯を守って下さっておったという。</t>
  </si>
  <si>
    <t>言い伝えでは、
 岩融様が祠に封印されて百年が経つが……</t>
  </si>
  <si>
    <t>それ以来、この国に蔓延る妖は、
 年々増え続けておる。</t>
  </si>
  <si>
    <t>この村にも、小妖から大妖まで
 様々な妖達に日々脅かされておるのじゃ。</t>
  </si>
  <si>
    <t>先週は隣村が大妖に襲われ、
 村が壊滅したと聞いた。</t>
  </si>
  <si>
    <t>この村も、いつ襲われるか……
 皆怯えて暮らしておるのじゃ。</t>
  </si>
  <si>
    <t>妖伐軍がいるはずなのに……
 どうして守ってくれないの？</t>
  </si>
  <si>
    <t>もちろん、何人かの兵士は駐在しておるが……</t>
  </si>
  <si>
    <t>今、全国各地で同じようなことが起こっておる。
 人手が足りんのじゃろう。</t>
  </si>
  <si>
    <t>あの……よければその岩融さんのお話を
 もっと聞かせていただけませんか？</t>
  </si>
  <si>
    <t>もちろんじゃ。
 それならわしの家に来ると良い。</t>
  </si>
  <si>
    <t>娘夫婦や孫達がいて、ちと賑やかじゃが……</t>
  </si>
  <si>
    <t>いいのですか……？</t>
  </si>
  <si>
    <t>ああ、構わんよ。</t>
  </si>
  <si>
    <t>大したものはないが、
 ゆっくりしていくと良い。</t>
  </si>
  <si>
    <t>田園８</t>
  </si>
  <si>
    <t>老人</t>
  </si>
  <si>
    <t>――岩融様の封印を解きに来たと……</t>
  </si>
  <si>
    <t>そうか……
 ようやくあの方が自由になるかもしれんのじゃな。</t>
  </si>
  <si>
    <t>幼い頃……ワシの祖父に聞いたことがある。</t>
  </si>
  <si>
    <t>美しく気高いお方じゃったとな。</t>
  </si>
  <si>
    <t>民を守り、愛し、時には厳しく……
 皆の父であり、母であったそうじゃ。</t>
  </si>
  <si>
    <t>武芸に長け、この一帯の集落を
 その身一つで守っておられたという。</t>
  </si>
  <si>
    <t>岩融様ならば、
 今も変わらず民の幸せを祈っておられるじゃろう。</t>
  </si>
  <si>
    <t>田園９</t>
  </si>
  <si>
    <t>若者</t>
  </si>
  <si>
    <t>――へえ、あんた達旅人なのか！</t>
  </si>
  <si>
    <t>俺は他の国へ行ったことがないんだ。</t>
  </si>
  <si>
    <t>鬼人や氷の大地があるってのは本当かい？</t>
  </si>
  <si>
    <t>本当ですよ。
 その国々によって、着物や食べ物も違うそうです。</t>
  </si>
  <si>
    <t>そりゃ気になるなー！</t>
  </si>
  <si>
    <t>この田園ノ国は、畑を耕し、家畜を飼って……
 まあ農耕で成り立っている国だよ。</t>
  </si>
  <si>
    <t>一昔前までは妖も少なくて、
 一番平和な国だって言われてたらしいが……</t>
  </si>
  <si>
    <t>今はそうとは言えねえ。</t>
  </si>
  <si>
    <t>この村に来るとき、大妖と戦ったわ。</t>
  </si>
  <si>
    <t>やはりこの村も、
 妖に脅かされているのですか？</t>
  </si>
  <si>
    <t>ああ。
 村長から聞いただろうが――</t>
  </si>
  <si>
    <t>最近妖が増えて、
 油断ならねえ状況さ。</t>
  </si>
  <si>
    <t>そのせいで、村の活気もなくてよ……</t>
  </si>
  <si>
    <t>妖伐軍はあてにならねえしな。</t>
  </si>
  <si>
    <t>陰陽師さん達、
 もしこの村が大妖に襲われたら――</t>
  </si>
  <si>
    <t>その時はどうか守ってくれねえか……
 子ども達だけでもいいから……</t>
  </si>
  <si>
    <t>ええ。
 私達に出来るだけのことはするわ。</t>
  </si>
  <si>
    <t>田園１０</t>
  </si>
  <si>
    <t>――この村の人は皆、
 岩融様のお伽話を母さんから聞いて育つよ！</t>
  </si>
  <si>
    <t>お伽話……？</t>
  </si>
  <si>
    <t>よければお聞かせいただけますか？</t>
  </si>
  <si>
    <t>いいよ！</t>
  </si>
  <si>
    <t>えーっと……</t>
  </si>
  <si>
    <t>むかしむかし、
  岩融様という美しく勇猛な神様がいました。</t>
  </si>
  <si>
    <t>岩融様は朝から晩まで修行に励み、
  どんな悪党も蹴散らす強い力を持っていました。</t>
  </si>
  <si>
    <t>しかし、岩融様はその強い力をいつも、
  自分の為でなく民の為に使いました。</t>
  </si>
  <si>
    <t>岩融様は皆が想像もつかない程長い間、
  人々を守って来たのです。</t>
  </si>
  <si>
    <t>ところが、岩融様はある時
  新しい神様に祠へ封印されてしまいました。</t>
  </si>
  <si>
    <t>民は悲しみ、かわいそうな岩融様の為に
  花を供えるようにしました。</t>
  </si>
  <si>
    <t>……という話なんだけど……</t>
  </si>
  <si>
    <t>それで終わり？
  なんだか悲しい終わり方ね……</t>
  </si>
  <si>
    <t>うん。
  でもそのお話の通り――</t>
  </si>
  <si>
    <t>今でも祠に花を供えている子がいるんだって！</t>
  </si>
  <si>
    <t>田園１１</t>
  </si>
  <si>
    <t>村長さん、村の人達が
 困ったことが起こったって言ってたけど……</t>
  </si>
  <si>
    <t>私達に出来ることなら、
 是非お手伝いさせてください。</t>
  </si>
  <si>
    <t>村長</t>
  </si>
  <si>
    <t>おお、ありがたい……</t>
  </si>
  <si>
    <t>民を妖から守るために、
 頑丈な柵で村を囲っておるのじゃが――</t>
  </si>
  <si>
    <t>その柵が壊れてしまったのじゃ。</t>
  </si>
  <si>
    <t>妖の仕業かわからんが、
 このままでは村に妖が入ってきてしまう。</t>
  </si>
  <si>
    <t>材料を集めるのに人手が必要なのじゃ。
 よければお願いできんかのう？</t>
  </si>
  <si>
    <t>もちろんよ。</t>
  </si>
  <si>
    <t>材料を集めるということは、
 柵の外に出るってことでしょう？</t>
  </si>
  <si>
    <t>それなら妖に襲われる危険もあるし、
 私達が一緒の方がいいわ。</t>
  </si>
  <si>
    <t>そうですね。
 私達も柵の材料を集めましょう。</t>
  </si>
  <si>
    <t>ありがとうございます……</t>
  </si>
  <si>
    <t>田園１２</t>
  </si>
  <si>
    <t>――ふぅ、これだけあれば十分じゃないかしら？</t>
  </si>
  <si>
    <t>そうですね。
  あとは大工さん達が修繕して下さるそうです。</t>
  </si>
  <si>
    <t>こんな柵がなくても、村の人達が
  安心して暮らせる日が来るといいんだけど……</t>
  </si>
  <si>
    <t>田園１３</t>
  </si>
  <si>
    <t>――陰陽師のご一行様！
  少し私のお話を聞いてくださいませんか？</t>
  </si>
  <si>
    <t>あなたは……旅商人の方ですか？</t>
  </si>
  <si>
    <t>仰る通りでございます。</t>
  </si>
  <si>
    <t>旅商人が私達に話って？</t>
  </si>
  <si>
    <t>言っておくけど、お金はそんなに持ってないわよ。</t>
  </si>
  <si>
    <t>いえ、お金は必要ありません。</t>
  </si>
  <si>
    <t>じつは、この近くに蔓延る妖、
  一反木綿を討伐して頂きたいのです。</t>
  </si>
  <si>
    <t>一反木綿……？</t>
  </si>
  <si>
    <t>もちろん、妖討伐はお引き受けしますが……</t>
  </si>
  <si>
    <t>でも村人ではないあなたが
  どうして一反木綿討伐のお願いを……？</t>
  </si>
  <si>
    <t>たしかに……
  どこにでも移動できるあなたに害はないと思うけど。</t>
  </si>
  <si>
    <t>商いの邪魔にでもなったのですか？</t>
  </si>
  <si>
    <t>いえいえ！ その逆でございます！</t>
  </si>
  <si>
    <t>逆……？</t>
  </si>
  <si>
    <t>その一反木綿からは、
  絹にも勝る世にも珍しい糸が取れるそうなのです！</t>
  </si>
  <si>
    <t>他国の貴族の方々から、
  その糸を仕入れてほしいと頼まれましてね。</t>
  </si>
  <si>
    <t>私には妖を倒す力がないので、
  陰陽師様方にぜひと思いまして……！</t>
  </si>
  <si>
    <t>何よそれ、私達を商売に利用するってこと？</t>
  </si>
  <si>
    <t>言い方によってはそうりますが、
  もちろんお礼はそれ相応にさせて頂きます！</t>
  </si>
  <si>
    <t>今後旅で役に立つこと間違いないでしょう。</t>
  </si>
  <si>
    <t>……どうする？ (player)。</t>
  </si>
  <si>
    <t>(player)はあきれ顔でこちらを見る紋音に、
  「仕方ない」と応える。</t>
  </si>
  <si>
    <t>どちらにせよ、
  一反木綿を野放しにすることはできない。</t>
  </si>
  <si>
    <t>討伐することでお礼が貰えるのなら、
  一石二鳥である。</t>
  </si>
  <si>
    <t>商売のことは分かりませんが、
  一反木綿をたおさなければ困るのは村人達です。</t>
  </si>
  <si>
    <t>……わかったわ。
  一反木綿を討伐する。</t>
  </si>
  <si>
    <t>おお、ありがとうございます！</t>
  </si>
  <si>
    <t>よろしくお願いします！</t>
  </si>
  <si>
    <t>田園１４</t>
  </si>
  <si>
    <t>――あなたの言う通り、
  一反木綿を討伐したわ。</t>
  </si>
  <si>
    <t>さすが陰陽師様方……！
  あっという間でしたね！</t>
  </si>
  <si>
    <t>これが絹にも勝る糸……ですか。</t>
  </si>
  <si>
    <t>はい！
  それはそれは貴重な代物なのでございます！</t>
  </si>
  <si>
    <t>望みの物を手に入れた嬉しさからか、
  恵比須様のような満面の笑みを浮かべる商人。</t>
  </si>
  <si>
    <t>お約束通り、こちらをお受け取り下さい。</t>
  </si>
  <si>
    <t>え！？ こんなに……？</t>
  </si>
  <si>
    <t>これだけあれば、
  当分の宿代は安心ですね。</t>
  </si>
  <si>
    <t>心より感謝いたします。
  これで貴族の方々も喜ばれることでしょう！</t>
  </si>
  <si>
    <t>私はあらゆる国を渡り歩き商いを行っています。</t>
  </si>
  <si>
    <t>恐らく今後もお会いすることがあるでしょう。</t>
  </si>
  <si>
    <t>何か困ったことや欲しい物がありましたら、
  気兼ねなくご相談下さいませ！</t>
  </si>
  <si>
    <t>それでは、
  またお会いしましょう！</t>
  </si>
  <si>
    <t>商人ね……</t>
  </si>
  <si>
    <t>そういえば、
  紋音さんのご実家も商いを営んでいましたね。</t>
  </si>
  <si>
    <t>ええ。あの商人を見て、
  父がいつも言っていたことを思い出したわ。</t>
  </si>
  <si>
    <t>商人は信頼と真心が大事だって。</t>
  </si>
  <si>
    <t>利益ばかりを求めていると、
  信頼を失う。</t>
  </si>
  <si>
    <t>最初は自分が損をする覚悟で、
  取引をしてくれた相手を喜ばせるんだって。</t>
  </si>
  <si>
    <t>自分が損をする覚悟で……ですか。
  お父上は立派な方なのですね。</t>
  </si>
  <si>
    <t>そうね。
  私は継がなかったけれど――</t>
  </si>
  <si>
    <t>その信念はきっと、
 商い以外にも通ずるものがあるのね。</t>
  </si>
  <si>
    <t>田園１５</t>
  </si>
  <si>
    <t>――あの、お願いがあります……</t>
  </si>
  <si>
    <t>皆さんにしかお願いできないことなのです。</t>
  </si>
  <si>
    <t>どうされましたか？</t>
  </si>
  <si>
    <t>皆さんは、最近隣村が
  妖に襲撃された話はご存知ですか？</t>
  </si>
  <si>
    <t>ええ。村長さんに聞いたわ。</t>
  </si>
  <si>
    <t>その襲撃の時に――</t>
  </si>
  <si>
    <t>この先にある花畑に妖が入り込み、
 荒らしているようなのです。</t>
  </si>
  <si>
    <t>花畑……？</t>
  </si>
  <si>
    <t>はい……私達は「絆の丘」と呼んでいます。
 この村と、隣村の友好の証として――</t>
  </si>
  <si>
    <t>先人たちがその花畑を作ったという
 言い伝えがあります。</t>
  </si>
  <si>
    <t>そこに立つ、大昔からこの村を見守ってきた巨木も、
 妖の攻撃によって倒されてしまいました……</t>
  </si>
  <si>
    <t>そんな大切な場所が、
 妖に……</t>
  </si>
  <si>
    <t>どうか……その花畑に巣食う妖を、
  討伐して下さいませんか……？</t>
  </si>
  <si>
    <t>隣村が滅び、不安に包まれた今、
 あの「絆の丘」は皆の希望なのです。</t>
  </si>
  <si>
    <t>……わかったわ。</t>
  </si>
  <si>
    <t>一刻も早く討伐し、
 皆さんの希望を取り戻しましょう。</t>
  </si>
  <si>
    <t>田園１６</t>
  </si>
  <si>
    <t>――花畑を荒らしていた妖を倒せたわね！</t>
  </si>
  <si>
    <t>喜ぶのはまだ早いかもしれません……</t>
  </si>
  <si>
    <t>どういうこと？</t>
  </si>
  <si>
    <t>この先に、
 まだ妖の気配を感じます。</t>
  </si>
  <si>
    <t>はい……
 実は先程の妖の他にもいるのです……</t>
  </si>
  <si>
    <t>わかったわ。
 残りの妖も討伐しに行きましょう。</t>
  </si>
  <si>
    <t>田園１７</t>
  </si>
  <si>
    <t>――これでもう
  花畑を荒らす妖はいなくなったわね。</t>
  </si>
  <si>
    <t>――ありがとうございました。
  これで皆安心して丘へ行けます。</t>
  </si>
  <si>
    <t>私にとって、とても大切な場所だったので、
  本当になんとお礼を言っていいのか……</t>
  </si>
  <si>
    <t>大切な場所……？</t>
  </si>
  <si>
    <t>はい……
  幼い頃、亡き母とよくあそこで遊んでいたのです。</t>
  </si>
  <si>
    <t>母は私に花冠を作ってくれました……
 とても大事な温かい場所なんです。</t>
  </si>
  <si>
    <t>そうだったのですね……</t>
  </si>
  <si>
    <t>素敵な思い出ね。</t>
  </si>
  <si>
    <t>これからも、
 この花畑を大切にしていきたいと思います。</t>
  </si>
  <si>
    <t>田園１８</t>
  </si>
  <si>
    <t>――あなた方が陰陽師のご一行ですね！
  じつは折り入って相談があるのです……</t>
  </si>
  <si>
    <t>はい、私達に出来ることでしたら。</t>
  </si>
  <si>
    <t>皆さんは、「美しい妖」の話を聞きましたか？</t>
  </si>
  <si>
    <t>美しい妖……？</t>
  </si>
  <si>
    <t>はい！
  花畑の奥に、世にも美しい絶世の美女ならぬ――</t>
  </si>
  <si>
    <t>絶世の美妖がいるという噂があるのです！</t>
  </si>
  <si>
    <t>俺はその美しい妖がどうしても気になって、
  夜も眠れないのです……</t>
  </si>
  <si>
    <t>一目会いたいと思うのですが、
  相手は妖……</t>
  </si>
  <si>
    <t>ただの人である俺が近づいたら、
  食われちまうんじゃないかと恐ろしくて……</t>
  </si>
  <si>
    <t>全く、なさけないわね……</t>
  </si>
  <si>
    <t>あなた方が一緒なら、
  俺も安心してその妖を見ることができるんだ！</t>
  </si>
  <si>
    <t>頼む！
  どうかこのとおりだ……！</t>
  </si>
  <si>
    <t>ど、どうしましょう……</t>
  </si>
  <si>
    <t>必死に頭を下げる若者を、
  三人はあきれ顔で見つめる。</t>
  </si>
  <si>
    <t>まあ、この村にお世話になっているわけだし……</t>
  </si>
  <si>
    <t>それに、村人に
  危害が加わる可能性も考えると――</t>
  </si>
  <si>
    <t>私達で調べに行った方がよさそうだわ。</t>
  </si>
  <si>
    <t>本当ですか……！？
  ありがとうございます……！</t>
  </si>
  <si>
    <t>それでは、その噂の場所に行ってみましょう。</t>
  </si>
  <si>
    <t>田園１９</t>
  </si>
  <si>
    <t>――まさか、さっきの妖が……</t>
  </si>
  <si>
    <t>絶世の美女妖……？</t>
  </si>
  <si>
    <t>そ、そんな……</t>
  </si>
  <si>
    <t>どう見ても、
  ただの妖だったわよね……</t>
  </si>
  <si>
    <t>確かに、女性のような容姿でしたが……</t>
  </si>
  <si>
    <t>俺の儚い夢が……！</t>
  </si>
  <si>
    <t>うぅ……</t>
  </si>
  <si>
    <t>現実を知った若者は、
  まるで世の終焉のような表情を浮かべ――</t>
  </si>
  <si>
    <t>その場に崩れ落ちる。</t>
  </si>
  <si>
    <t>気持ちはわかるけど、
  でも真相がわかってよかったじゃない。</t>
  </si>
  <si>
    <t>……そうだな。
  分かって良かったよ。</t>
  </si>
  <si>
    <t>とんだ茶番に突き合わせちまったな。
  この恩は忘れません！</t>
  </si>
  <si>
    <t>ありがとうございました。</t>
  </si>
  <si>
    <t>田園２０</t>
  </si>
  <si>
    <t>――村の者達の依頼を引き受けて下さり、
 心から感謝する。</t>
  </si>
  <si>
    <t>皆大層喜んでおるようじゃ。</t>
  </si>
  <si>
    <t>いえ、よそ者の私達を
  温かくおもてなし頂いたお礼ですので。</t>
  </si>
  <si>
    <t>私達じゃないと解決しないことばかりだものね。</t>
  </si>
  <si>
    <t>皆のおかげで、
  ほとんどの不安は取り除かれたのじゃが――</t>
  </si>
  <si>
    <t>最後に一つだけ、
 わしからも頼みがあるのじゃ……</t>
  </si>
  <si>
    <t>聞いてもらえるかのう？</t>
  </si>
  <si>
    <t>もちろんです。
 そのお願いとは……？</t>
  </si>
  <si>
    <t>じつは、襲撃された隣村の村長は、
 幼き頃からの古き友人だったのじゃ。</t>
  </si>
  <si>
    <t>やつとは竹馬の友として共に育ち、
 長として昼夜問わず語りあった……</t>
  </si>
  <si>
    <t>じゃが……
 先日の襲撃で、帰らぬ人となってしまった……</t>
  </si>
  <si>
    <t>わしは襲撃後すぐに彼を探しに行ったが……
 遺体すら見つからなかったのじゃ。</t>
  </si>
  <si>
    <t>代わりに遺品は見つかったのじゃが、
 妖がまだ潜んでおり――</t>
  </si>
  <si>
    <t>持ってくることが出来んかった。</t>
  </si>
  <si>
    <t>危険を承知で頼む……
 その友人の遺品を――</t>
  </si>
  <si>
    <t>持って帰ってくれぬか……？</t>
  </si>
  <si>
    <t>どうかこの通りじゃ……
 彼を……弔ってやりたい……</t>
  </si>
  <si>
    <t>村長さん……</t>
  </si>
  <si>
    <t>民の前で気丈に振舞っていた村長の目から、
 涙が流れ落ちる。</t>
  </si>
  <si>
    <t>彼の皴に沿って落ちた雫は、
 地面をわずかに濡らした。</t>
  </si>
  <si>
    <t>(player)は村長の肩に手を置き、
 優しくうなづく。</t>
  </si>
  <si>
    <t>引き受けてくれるのか……？</t>
  </si>
  <si>
    <t>もちろんです。
 私達に任せてください。</t>
  </si>
  <si>
    <t>必ず遺品を持ち帰ります。</t>
  </si>
  <si>
    <t>恩に着る……
  ありがとう……</t>
  </si>
  <si>
    <t>田園２１</t>
  </si>
  <si>
    <t>――何とか大妖を討伐できたわね。</t>
  </si>
  <si>
    <t>村長さんが言っていた遺品は、
 恐らくこれかと……</t>
  </si>
  <si>
    <t>そうね、特徴が一致するわ。</t>
  </si>
  <si>
    <t>この遺品の持ち主を
 救うことは出来なかったけれど……</t>
  </si>
  <si>
    <t>村長さんの手で、供養してもらいましょう。</t>
  </si>
  <si>
    <t>――おお……これは間違いなく、
  友人のもの……</t>
  </si>
  <si>
    <t>ありがたい……
 これで彼を弔うことが出来る……</t>
  </si>
  <si>
    <t>村長さんが言っていた通り、
 隣村には、まだ妖がいたわ。</t>
  </si>
  <si>
    <t>隣村の元の様子を知りませんが……
 あそこにはもう、人里の影はありませんでした。</t>
  </si>
  <si>
    <t>そうじゃったか……
 おぬしらを危険にさらしてしまったのう。</t>
  </si>
  <si>
    <t>なんとか隣村を復興させたいと思っておるが……
 わしが生きておる間に叶うかどうか……</t>
  </si>
  <si>
    <t>私達にできることならば協力させてください。</t>
  </si>
  <si>
    <t>心強い……
 ぜひ相談させてほしい……</t>
  </si>
  <si>
    <t>田園２２</t>
  </si>
  <si>
    <t>――何か困っているようですが、
 どうかしましたか？</t>
  </si>
  <si>
    <t>少女</t>
  </si>
  <si>
    <t>占術師のお姉ちゃん……！</t>
  </si>
  <si>
    <t>……あのね、
 私いつも、岩融様にお花をお供えしているの。</t>
  </si>
  <si>
    <t>だけど、最近この辺りにお花が生えなくなって……</t>
  </si>
  <si>
    <t>……恐らく、妖の瘴気のせいね。</t>
  </si>
  <si>
    <t>村の周りにいる妖の瘴気が、
 風に乗って入ってきているんだわ。</t>
  </si>
  <si>
    <t>どうしても
 岩融様にお花をあげたいんだけど……</t>
  </si>
  <si>
    <t>それなら、
 「絆の丘」の花畑で摘むのはどうでしょう？</t>
  </si>
  <si>
    <t>そうね。
 あそこならたくさん花が咲いていたわよ。</t>
  </si>
  <si>
    <t>うん……でも妖がいるから
 行ってはいけないって言われてるの……</t>
  </si>
  <si>
    <t>そう言いながら、少女は再びうつむいてしまう。</t>
  </si>
  <si>
    <t>その姿が、(player)の中でふと、
 幼い頃の照媛と重なった。</t>
  </si>
  <si>
    <t>大丈夫ですよ。
 「絆の丘」にいた妖は――</t>
  </si>
  <si>
    <t>先程私達が討伐して来ましたから。</t>
  </si>
  <si>
    <t>え……本当に？</t>
  </si>
  <si>
    <t>ええ。
 でもまだ絶対に安全とは言えないから――</t>
  </si>
  <si>
    <t>私達も一緒に花を摘みに行くのはどうかしら。</t>
  </si>
  <si>
    <t>そうですね。
 私達がいれば、この子を守れますし。</t>
  </si>
  <si>
    <t>二人の申し出に、
 主人公も快くうなずく。</t>
  </si>
  <si>
    <t>わあ！ 
 お姉ちゃん達、ありがとう！</t>
  </si>
  <si>
    <t>サエ</t>
  </si>
  <si>
    <t>あ、私はサエって言うの！
 どうぞよろしくね！</t>
  </si>
  <si>
    <t>サエちゃん、よろしくね！</t>
  </si>
  <si>
    <t>田園２３</t>
  </si>
  <si>
    <t>――ついたー！</t>
  </si>
  <si>
    <t>よかった……
 お花さん達、元気そう！</t>
  </si>
  <si>
    <t>一部の花は
 妖の瘴気で枯れてしまってるけれど――</t>
  </si>
  <si>
    <t>まだ綺麗に残っている花もたくさんあるわね。</t>
  </si>
  <si>
    <t>これで岩融様にお供えできますね。</t>
  </si>
  <si>
    <t>うん！</t>
  </si>
  <si>
    <t>私、お婆ちゃんからたくさん
  岩融様のお話を聞いたんだ！</t>
  </si>
  <si>
    <t>岩融様は強くて優しくて、
  長い間ずっとこの国を守っていたんだって！</t>
  </si>
  <si>
    <t>岩融様にお花をお供えするのは、
 お婆ちゃんのお母さんの時から続いてるんだー！</t>
  </si>
  <si>
    <t>そう言って、サエは誇らしげに胸を張る。</t>
  </si>
  <si>
    <t>親子代々続く習慣なのね。</t>
  </si>
  <si>
    <t>きっと岩融さんも喜ばれていますよ。</t>
  </si>
  <si>
    <t>田園２４</t>
  </si>
  <si>
    <t>――みてみてー！
 このお花、とっても綺麗！</t>
  </si>
  <si>
    <t>本当ですね。
 サエちゃんの着物の色に良く似ています。</t>
  </si>
  <si>
    <t>お供えする時に――</t>
  </si>
  <si>
    <t>「サエはこの花と同じ色の着物を着ています」
 って伝えたら――</t>
  </si>
  <si>
    <t>岩融様の封印が解けた時、
 私を見つけてくれるかな？</t>
  </si>
  <si>
    <t>ええ。
 きっとサエさんに会いに来てくださいますよ。</t>
  </si>
  <si>
    <t>えへへ。
 そうだといいなー！</t>
  </si>
  <si>
    <t>ねえねえ、あの木の向こう側にも
 お花を摘みに行きたいなー！</t>
  </si>
  <si>
    <t>わかりました。
 それでは行ってみましょう。</t>
  </si>
  <si>
    <t>田園２５</t>
  </si>
  <si>
    <t>――そろそろ村へ戻りましょうか。</t>
  </si>
  <si>
    <t>そうね。
 私達三人分だけでも――</t>
  </si>
  <si>
    <t>かなりたくさんの花を摘んだわ。</t>
  </si>
  <si>
    <t>……こんな穏やかな気分、
 いつぶりかしら。</t>
  </si>
  <si>
    <t>つい現実を忘れて楽しんでしまったわ。</t>
  </si>
  <si>
    <t>そうですね。
 時間がゆっくり流れたように感じます。</t>
  </si>
  <si>
    <t>サエちゃんも向こうで
 夢中になっているようですね。</t>
  </si>
  <si>
    <t>(player)さん、そろそろ帰りましょうと、
 サエちゃんに声をかけてきてください。</t>
  </si>
  <si>
    <t>田園２６</t>
  </si>
  <si>
    <t>――(player)さん！
  ごめんなさい、ついつい夢中になっちゃって！</t>
  </si>
  <si>
    <t>それは……</t>
  </si>
  <si>
    <t>花冠？</t>
  </si>
  <si>
    <t>うん！
  村のお姉ちゃんが教えてくれたんだ！</t>
  </si>
  <si>
    <t>ふふふ、上手にできましたね。</t>
  </si>
  <si>
    <t>お花もこれだけあれば
  岩融も喜んでくれるわね。</t>
  </si>
  <si>
    <t>うん！ お姉ちゃん達、ありがとう！</t>
  </si>
  <si>
    <t>儚げな色合いの花を大事そうに持つサエに、
  皆思わず頬が緩んだ。</t>
  </si>
  <si>
    <t>少女の微笑みと、美しい花……
  辺りに響く小鳥のさえずり――</t>
  </si>
  <si>
    <t>久しぶりに接する優しい世界で、
  現実を遠くに感じた。</t>
  </si>
  <si>
    <t>――だがそう甘くはない。
  現実は彼女らを逃してはくれなかった。</t>
  </si>
  <si>
    <t>……これは……！</t>
  </si>
  <si>
    <t>村の方から……妖の気配を感じます。</t>
  </si>
  <si>
    <t>なんですって……？</t>
  </si>
  <si>
    <t>とてつもなく大きくて禍々しい……
  これは大妖の気配です！</t>
  </si>
  <si>
    <t>そんな……まさか村人達が言っていた、
  先週隣村を襲った大妖……？</t>
  </si>
  <si>
    <t>た、大変……！</t>
  </si>
  <si>
    <t>お母さんと弟が危ない……！</t>
  </si>
  <si>
    <t>サエは大切に持っていた花を散らし、
  村へ一目散に走り出す。</t>
  </si>
  <si>
    <t>待ってください！
  危険です……！</t>
  </si>
  <si>
    <t>私達も急ぐわよ！</t>
  </si>
  <si>
    <t>田園２７</t>
  </si>
  <si>
    <t>――村に辿り着くと、そこにはもう
 今朝見たような平和な村の姿はなかった。</t>
  </si>
  <si>
    <t>家屋は壊され、田畑には何人もの村人達が
 息絶えて横たわっていた。</t>
  </si>
  <si>
    <t>たすけて……くれ……</t>
  </si>
  <si>
    <t>村の子ども</t>
  </si>
  <si>
    <t>おかあさん……！</t>
  </si>
  <si>
    <t>そんな……どうして……</t>
  </si>
  <si>
    <t>私達が村を離れて……
 ほんの少ししか経っていないのに……</t>
  </si>
  <si>
    <t>唇を噛みしめていた菊理は、
 近くに血を流して倒れている村人に駆け寄る。</t>
  </si>
  <si>
    <t>大丈夫ですか……！？</t>
  </si>
  <si>
    <t>うぅ……あいつだ……</t>
  </si>
  <si>
    <t>あの恐ろしい犬の首が、
 妖を引き連れて……わし達の村にも……</t>
  </si>
  <si>
    <t>犬の首……まさか……</t>
  </si>
  <si>
    <t>犬蠱（けんこ）……</t>
  </si>
  <si>
    <t>そんな……！
 今の私達にそんな大妖を倒せる力なんて……</t>
  </si>
  <si>
    <t>犬蠱は
 今まで私達が戦ってきた妖とは格が違うわ。</t>
  </si>
  <si>
    <t>それこそ、たった一体で村一つを
 あっという間に破滅させるような力を持ってる……</t>
  </si>
  <si>
    <t>一体どうしたら……</t>
  </si>
  <si>
    <t>……式姫の封印を解くしかありません！</t>
  </si>
  <si>
    <t>でも「心を揃える」ことが出来なければ、
 封印は……</t>
  </si>
  <si>
    <t>今のは考えている時間がありません……！</t>
  </si>
  <si>
    <t>式姫の解放に望みをかけて……
 祠へ向かいましょう。</t>
  </si>
  <si>
    <t>田園２８</t>
  </si>
  <si>
    <t>――くっ……</t>
  </si>
  <si>
    <t>紋音さん……！</t>
  </si>
  <si>
    <t>村を襲った妖を大方倒したものの――</t>
  </si>
  <si>
    <t>(player)も紋音も、限界が近づいていた。
 体力を使い果たし、目が霞み始める。</t>
  </si>
  <si>
    <t>もう少し……</t>
  </si>
  <si>
    <t>祠が見えてきた瞬間、そのすぐそばに
 小さな影が倒れているのが目に入る。</t>
  </si>
  <si>
    <t>近づくにつれて見えてくるその正体に――</t>
  </si>
  <si>
    <t>(player)は
 心臓が握りつぶされるような感覚に陥る。</t>
  </si>
  <si>
    <t>どうか見間違いであってくれ……</t>
  </si>
  <si>
    <t>心からそう祈るも虚しく、
 (player)は残酷な現実を突きつけられる。</t>
  </si>
  <si>
    <t>そう……</t>
  </si>
  <si>
    <t>そこに倒れていたのは、
 先ほどまで一緒に花を摘んでいたサエだった。</t>
  </si>
  <si>
    <t>花を抱え、無邪気にほほ笑んでいた彼女は
 着物を血で染めていた。</t>
  </si>
  <si>
    <t>そ……そんな……</t>
  </si>
  <si>
    <t>紋音がサエのもとへ駆け寄る。</t>
  </si>
  <si>
    <t>サエ……お願い……！
 目を開けて……！</t>
  </si>
  <si>
    <t>ぐったりしたサエの体を紋音が抱える。
 すると――</t>
  </si>
  <si>
    <t>――おねえ……ちゃん……？</t>
  </si>
  <si>
    <t>サエ……！
 そうよ、私よ！</t>
  </si>
  <si>
    <t>もう大丈夫。
 私達がついてるわ。</t>
  </si>
  <si>
    <t>サエが生きていると分かり、
 立ちすくんでいた菊理が駆け寄る。</t>
  </si>
  <si>
    <t>私に診せてください！</t>
  </si>
  <si>
    <t>菊理はサエの怪我の状態を確認すると、
 懐から出した札に口づけ、何かを唱えだす。</t>
  </si>
  <si>
    <t>するとサエの体が光り出し、
 とめどなく流れていた血が止まる。</t>
  </si>
  <si>
    <t>なんだか……体がぽかぽかする……</t>
  </si>
  <si>
    <t>ひとまず応急処置として止血をしましたが……</t>
  </si>
  <si>
    <t>菊理の険しい表情から、
 サエの命が危ういことを察する(player)達。</t>
  </si>
  <si>
    <t>紋音お姉ちゃん……
 お母さん達……見つからなかった……</t>
  </si>
  <si>
    <t>うぅ……妖に……
 食べられちゃったのかな？</t>
  </si>
  <si>
    <t>岩融様に助けてほしくて……
 ここに来たんだけど……妖に襲われて……</t>
  </si>
  <si>
    <t>菊理は、
 ぐったりと力の入らないサエの手を包む。</t>
  </si>
  <si>
    <t>もう大丈夫ですよ。
 私達がそばにいますから。</t>
  </si>
  <si>
    <t>お母様と弟さんも、私達が探します。</t>
  </si>
  <si>
    <t>ありが……と……</t>
  </si>
  <si>
    <t>サエが少しだけ微笑むと、
 目から一粒の涙が流れ落ちる。</t>
  </si>
  <si>
    <t>(player)は、その小さな雫を見て――</t>
  </si>
  <si>
    <t>自分の村やこの村を襲った妖への憎悪が
 湧き水のように溢れ出るのを感じる。</t>
  </si>
  <si>
    <t>憎悪は急速に、
 (player)の心を冷たく浸食し始め――</t>
  </si>
  <si>
    <t>世に蔓延るすべての妖を殲滅し、
 傷ついた人々の仇を討たんと怒りに満る。</t>
  </si>
  <si>
    <t>だがそれを遮るように――</t>
  </si>
  <si>
    <t>ふと、無邪気に笑うサエの顔が浮かび上がる。</t>
  </si>
  <si>
    <t>――今、自分がやるべきことは何だ？</t>
  </si>
  <si>
    <t>復讐することか？</t>
  </si>
  <si>
    <t>違う……</t>
  </si>
  <si>
    <t>――村を助けることだ……！</t>
  </si>
  <si>
    <t>その瞬間――</t>
  </si>
  <si>
    <t>祠がまばゆい光を放ち始める。</t>
  </si>
  <si>
    <t>なんなの……？</t>
  </si>
  <si>
    <t>これは……！</t>
  </si>
  <si>
    <t>式姫が……
 (player)さんに応えたのです……！</t>
  </si>
  <si>
    <t>祠は徐々に光を増し、そして―――</t>
  </si>
  <si>
    <t>――私を解放したのは……あなたですね？</t>
  </si>
  <si>
    <t>突如現れた式姫に驚きつつも、
 (player)はしっかりと首を縦に振る。</t>
  </si>
  <si>
    <t>ありがとうございます。
 この村を救おうとしてくださったのですね。</t>
  </si>
  <si>
    <t>岩融はしゃがみ込み、
 意識のないサエの髪をなでる。</t>
  </si>
  <si>
    <t>いつも美しい花をありがとう。
 私の心の支えになっていました……</t>
  </si>
  <si>
    <t>次は私が皆を支え……救う番ですね。</t>
  </si>
  <si>
    <t>すっと立ち上がった岩融は、
 その信念に満ちた瞳で(player)をとらえる。</t>
  </si>
  <si>
    <t>共に戦いましょう。
 村を襲った犬蠱を討つのです……！</t>
  </si>
  <si>
    <t>田園２９</t>
  </si>
  <si>
    <t>まばゆい光に包まれ、
 それまで立ち込めていた瘴気が晴れて行く。</t>
  </si>
  <si>
    <t>それまで痛いほど感じていた
 犬蠱の気配が消え、ついに倒したのだと実感する。</t>
  </si>
  <si>
    <t>私達……あいつを倒したの？</t>
  </si>
  <si>
    <t>犬蠱は消滅しました。
 私達の勝利です……！</t>
  </si>
  <si>
    <t>やったのね……！</t>
  </si>
  <si>
    <t>(player)、菊理、やったわ！</t>
  </si>
  <si>
    <t>もうほとんど体力が残っていないはずなのに、
 大妖を討ち倒した喜びの余り―</t>
  </si>
  <si>
    <t>紋音が菊理と手を取り合って飛び跳ねている。</t>
  </si>
  <si>
    <t>これでこの近隣の村には平和が戻るでしょう。</t>
  </si>
  <si>
    <t>そうね……</t>
  </si>
  <si>
    <t>……！
 こうしてはいられないわ。</t>
  </si>
  <si>
    <t>村の人達の様子を見に行きましょう！</t>
  </si>
  <si>
    <t>――皆さん……！
 ご無事でしたか……！</t>
  </si>
  <si>
    <t>村をお救い下さり、ありがとうございました……</t>
  </si>
  <si>
    <t>あなたが岩融様なのですね。</t>
  </si>
  <si>
    <t>はい……
 長い間、村を守れなかった私をお許しください。</t>
  </si>
  <si>
    <t>何をおっしゃるのですか。</t>
  </si>
  <si>
    <t>封印されてからもずっと、
 この村の者達は、岩融様に助けられておりました。</t>
  </si>
  <si>
    <t>こうして我が子の笑顔を見られるのも、
 岩融様や皆さんのおかげです……</t>
  </si>
  <si>
    <t>本当にありがとうございました。</t>
  </si>
  <si>
    <t>そう言って村長が深々と頭を下げると、
 その後ろから笑みを浮かべた少女がやってくる。</t>
  </si>
  <si>
    <t>――お姉ちゃん達……！</t>
  </si>
  <si>
    <t>サエは妖に襲われ怪我を負ったが、
 なんとか一命を取り留めたのである。</t>
  </si>
  <si>
    <t>サエちゃん……！</t>
  </si>
  <si>
    <t>よかった……！
 回復したのね！</t>
  </si>
  <si>
    <t>うん！
 まだちょっと痛いけど……でも平気だよ！</t>
  </si>
  <si>
    <t>お母さんと弟も、逃げて無事だったんだ！</t>
  </si>
  <si>
    <t>よかった……本当に……</t>
  </si>
  <si>
    <t>それまで張っていた緊張の糸が緩んだのか、
 その場に座り込む紋音。</t>
  </si>
  <si>
    <t>建物も人も、大きな被害を受けましたが……</t>
  </si>
  <si>
    <t>なんとか壊滅は免れました。</t>
  </si>
  <si>
    <t>これから村の皆で、
 また一から立て直していくつもりです。</t>
  </si>
  <si>
    <t>私達もこの村がまた
 活気を取り戻すことを願っているわ。</t>
  </si>
  <si>
    <t>怪我をした村人達の治療がひと段落し、
 妖に破壊された村の修繕が始まる。</t>
  </si>
  <si>
    <t>畑は荒らされ、
 家々には大きな穴が開いているが――</t>
  </si>
  <si>
    <t>不思議と村人達の表情は明るかった。</t>
  </si>
  <si>
    <t>(player)や岩融によって、
 犬蠱が討たれ――</t>
  </si>
  <si>
    <t>民はようやく安心して夜を過ごせるのだ。</t>
  </si>
  <si>
    <t>そんな民の様子を見ていると、
 岩融が(player)達のそばにやってくる。</t>
  </si>
  <si>
    <t>――皆さんに、
 お聞きしたいことがあります。</t>
  </si>
  <si>
    <t>は、はい……！</t>
  </si>
  <si>
    <t>その神妙な面持ちに、
 思わず肩の力が入る三人。</t>
  </si>
  <si>
    <t>あなた方は……
 何故私の封印を解きに来たのですか？</t>
  </si>
  <si>
    <t>もちろん、(player)さんが
 封印を解いて下さらなければ――</t>
  </si>
  <si>
    <t>この村は犬蠱に滅ぼされていたでしょう。</t>
  </si>
  <si>
    <t>皆さんには感謝しています……
 ですが――</t>
  </si>
  <si>
    <t>最初に村を訪れた目的は他にあるはずです。
 その目的を教えていただけませんか。</t>
  </si>
  <si>
    <t>岩融は(player)達の心の奥を探るように、
 真っすぐな眼差しで問う。</t>
  </si>
  <si>
    <t>そしてその問いに、
 一切の偽りなく菊理が答える。</t>
  </si>
  <si>
    <t>私達は――</t>
  </si>
  <si>
    <t>岩融さんに仲間になっていただきたくて、
 ここへ来たのです。</t>
  </si>
  <si>
    <t>ご存知か分かりませんが、あなたの他にも
 各地に封印された式姫達がいます……</t>
  </si>
  <si>
    <t>他の式姫達……</t>
  </si>
  <si>
    <t>やはり、封じられているのは
 私だけではなかったのですね。</t>
  </si>
  <si>
    <t>そうよ。私達はこれから、
 封印された式姫達を解放していくの。</t>
  </si>
  <si>
    <t>その先には、
 さらに大きな目的があるんだけれど……</t>
  </si>
  <si>
    <t>大きな目的……？</t>
  </si>
  <si>
    <t>全ての人々が、
 妖に怯えずに暮らせる平和な世を築くことです。</t>
  </si>
  <si>
    <t>平和な世……</t>
  </si>
  <si>
    <t>私が助けられたように……
 他の式姫達のことも助けてあげたい……</t>
  </si>
  <si>
    <t>でも……私はこの村を守らなければ。</t>
  </si>
  <si>
    <t>そう……よね……</t>
  </si>
  <si>
    <t>村がこうなってしまった今、
 村人達も岩融さんを必要とするでしょうし……</t>
  </si>
  <si>
    <t>岩融は、自らの中にある葛藤を抑え込むように、
 拳を強く握り絞める。</t>
  </si>
  <si>
    <t>それまで押し黙っていたサエが駆け寄り、
 岩融の手を優しく包む。</t>
  </si>
  <si>
    <t>……岩融様！
 私達のことは……心配いりません……！</t>
  </si>
  <si>
    <t>私……岩融様に会えて、
 とってもとっても嬉しかったの！</t>
  </si>
  <si>
    <t>岩融様のことは、お母さんやおばあちゃんから
 聞いていたけど――</t>
  </si>
  <si>
    <t>強くて、かっこよくて……
 本物の岩融様はもっと素敵だった！</t>
  </si>
  <si>
    <t>……やっと会えた岩融様と、
 もっともっと一緒にいたいけど……</t>
  </si>
  <si>
    <t>でも……
 私達よりも困っている人たちがいるはずだから……</t>
  </si>
  <si>
    <t>だから……皆を助けてあげてください！</t>
  </si>
  <si>
    <t>サエ……</t>
  </si>
  <si>
    <t>この子の言う通りです。</t>
  </si>
  <si>
    <t>岩融様が村にいてくれれば、
 それは心強いが――</t>
  </si>
  <si>
    <t>だがやっと、解放されて
 自由の身になられたのです。</t>
  </si>
  <si>
    <t>岩融様がそうしたいのなら、
 お仲間を助けに行くべきだと思います。</t>
  </si>
  <si>
    <t>だが……また妖が来たら……</t>
  </si>
  <si>
    <t>今回の被害を報告すれば、
 妖伐軍も警備を増やしてくれるでしょう。</t>
  </si>
  <si>
    <t>岩融様……</t>
  </si>
  <si>
    <t>いつか成すべきことを成され、
 あなた様がこの村に帰ってきた時――</t>
  </si>
  <si>
    <t>安心してお出迎えできるよう、
 村を復興させ、整えておきます。</t>
  </si>
  <si>
    <t>いつの間にか周囲に集まった村人達は、
 岩融に優しく微笑みかける。</t>
  </si>
  <si>
    <t>その笑顔に安心したかのように、
 岩融は頷き、(player)を見据える。</t>
  </si>
  <si>
    <t>……(player)さん、決心しました。</t>
  </si>
  <si>
    <t>私も……旅に同行します。</t>
  </si>
  <si>
    <t>良かった……</t>
  </si>
  <si>
    <t>ありがとうございます。
 これからよろしくお願いします。</t>
  </si>
  <si>
    <t>よろしくね！</t>
  </si>
  <si>
    <t>こちらこそ、
 これからの旅路で皆さんのお役に立てるよう――</t>
  </si>
  <si>
    <t>全力を尽くします。</t>
  </si>
  <si>
    <t>そういえば、
 妖伐軍への報告はいつ頃行ったのですか？</t>
  </si>
  <si>
    <t>妖に襲われてすぐに伝令を出したので、
 もう直到着するかと……</t>
  </si>
  <si>
    <t>え！？ 大変よ！ 
 早くこの村を去らなくては……！</t>
  </si>
  <si>
    <t>……？</t>
  </si>
  <si>
    <t>せっかくですから、
 もう少しゆっくりしていかれては……</t>
  </si>
  <si>
    <t>ごめんなさい……！
 ちょっと事情があって……</t>
  </si>
  <si>
    <t>すぐにここを発たなければならないの。</t>
  </si>
  <si>
    <t>あの……！ こんなことをお願いするのは
 気が引けるのですが――</t>
  </si>
  <si>
    <t>妖伐軍の方たちには、
 私達のことは、内密にしていただけませんか？</t>
  </si>
  <si>
    <t>複雑な訳があるの……</t>
  </si>
  <si>
    <t>わかりました。
 恩人であるあなた方の願いを無下にはできません。</t>
  </si>
  <si>
    <t>ありがとうございます……！</t>
  </si>
  <si>
    <t>それでは……
 名残惜しいですが、出発しましょう。</t>
  </si>
  <si>
    <t>そうね。
 それじゃあ……さようなら、元気でいるのよ！</t>
  </si>
  <si>
    <t>岩融様、お姉ちゃん達、
 元気でねー！</t>
  </si>
  <si>
    <t>サエ……必ずまた、会いに来ます。</t>
  </si>
  <si>
    <t>復興への希望に満ちた民達は、
 村を救った四人の見えなくなるまで――</t>
  </si>
  <si>
    <t>手を振り続けたのであった。</t>
  </si>
</sst>
</file>

<file path=xl/styles.xml><?xml version="1.0" encoding="utf-8"?>
<styleSheet xmlns="http://schemas.openxmlformats.org/spreadsheetml/2006/main" xmlns:x14ac="http://schemas.microsoft.com/office/spreadsheetml/2009/9/ac" xmlns:mc="http://schemas.openxmlformats.org/markup-compatibility/2006">
  <numFmts count="3">
    <numFmt numFmtId="164" formatCode="0&quot;章&quot;"/>
    <numFmt numFmtId="165" formatCode="0節"/>
    <numFmt numFmtId="166" formatCode="yyyy/mm/dd"/>
  </numFmts>
  <fonts count="44">
    <font>
      <sz val="10.0"/>
      <color rgb="FF000000"/>
      <name val="Arial"/>
    </font>
    <font/>
    <font>
      <sz val="10.0"/>
      <name val="Arial"/>
    </font>
    <font>
      <sz val="18.0"/>
      <name val="Arial"/>
    </font>
    <font>
      <sz val="11.0"/>
      <color rgb="FF000000"/>
      <name val="Arial"/>
    </font>
    <font>
      <sz val="11.0"/>
      <name val="Arial"/>
    </font>
    <font>
      <sz val="10.0"/>
      <color rgb="FFFF0000"/>
      <name val="Arial"/>
    </font>
    <font>
      <sz val="14.0"/>
      <name val="Arial"/>
    </font>
    <font>
      <b/>
      <sz val="12.0"/>
      <color rgb="FFFF0000"/>
      <name val="Arial"/>
    </font>
    <font>
      <b/>
      <i/>
      <sz val="10.0"/>
      <name val="Arial"/>
    </font>
    <font>
      <b/>
      <color rgb="FFFF0000"/>
    </font>
    <font>
      <strike/>
      <sz val="10.0"/>
      <name val="Arial"/>
    </font>
    <font>
      <b/>
      <color rgb="FFFFFFFF"/>
    </font>
    <font>
      <sz val="9.0"/>
      <name val="メイリオ"/>
    </font>
    <font>
      <sz val="11.0"/>
      <color rgb="FF000000"/>
      <name val="游ゴシック"/>
    </font>
    <font>
      <strike/>
    </font>
    <font>
      <sz val="9.0"/>
      <color rgb="FFFFFFFF"/>
      <name val="メイリオ"/>
    </font>
    <font>
      <b/>
      <color rgb="FFFFFFFF"/>
      <name val="Roboto"/>
    </font>
    <font>
      <color rgb="FF000000"/>
      <name val="Arial"/>
    </font>
    <font>
      <name val="Roboto"/>
    </font>
    <font>
      <name val="メイリオ"/>
    </font>
    <font>
      <sz val="11.0"/>
      <color rgb="FF484848"/>
      <name val="Arial"/>
    </font>
    <font>
      <sz val="12.0"/>
      <color rgb="FF000000"/>
      <name val="Yu gothic"/>
    </font>
    <font>
      <name val="Arial"/>
    </font>
    <font>
      <sz val="12.0"/>
      <color rgb="FF000000"/>
      <name val="Arial"/>
    </font>
    <font>
      <name val="Meiryo"/>
    </font>
    <font>
      <b/>
      <sz val="14.0"/>
      <name val="Arial"/>
    </font>
    <font>
      <u/>
      <color rgb="FF0000FF"/>
      <name val="メイリオ"/>
    </font>
    <font>
      <color rgb="FFFFFFFF"/>
      <name val="メイリオ"/>
    </font>
    <font>
      <sz val="11.0"/>
      <name val="MS PGothic"/>
    </font>
    <font>
      <sz val="11.0"/>
      <color rgb="FFFFFFFF"/>
      <name val="Arial"/>
    </font>
    <font>
      <sz val="10.0"/>
      <color rgb="FFFFFFFF"/>
      <name val="Arial"/>
    </font>
    <font>
      <b/>
      <sz val="11.0"/>
      <color rgb="FFFF0000"/>
      <name val="Arial"/>
    </font>
    <font>
      <sz val="11.0"/>
      <color rgb="FF000000"/>
      <name val="MS PGothic"/>
    </font>
    <font>
      <sz val="12.0"/>
      <color rgb="FF000000"/>
      <name val="MS PGothic"/>
    </font>
    <font>
      <sz val="10.0"/>
      <name val="Meiryo"/>
    </font>
    <font>
      <sz val="24.0"/>
    </font>
    <font>
      <sz val="9.0"/>
      <color rgb="FF000000"/>
      <name val="HiraKakuProN-W3"/>
    </font>
    <font>
      <sz val="12.0"/>
      <name val="MS PGothic"/>
    </font>
    <font>
      <sz val="10.0"/>
      <color rgb="FF000000"/>
      <name val="MS PGothic"/>
    </font>
    <font>
      <sz val="24.0"/>
      <name val="Arial"/>
    </font>
    <font>
      <sz val="14.0"/>
      <name val="MS PGothic"/>
    </font>
    <font>
      <sz val="10.0"/>
      <name val="MS PGothic"/>
    </font>
    <font>
      <u/>
      <sz val="11.0"/>
      <color rgb="FF000000"/>
      <name val="MS PGothic"/>
    </font>
  </fonts>
  <fills count="44">
    <fill>
      <patternFill patternType="none"/>
    </fill>
    <fill>
      <patternFill patternType="lightGray"/>
    </fill>
    <fill>
      <patternFill patternType="solid">
        <fgColor rgb="FFEFEFEF"/>
        <bgColor rgb="FFEFEFEF"/>
      </patternFill>
    </fill>
    <fill>
      <patternFill patternType="solid">
        <fgColor rgb="FFCFE2F3"/>
        <bgColor rgb="FFCFE2F3"/>
      </patternFill>
    </fill>
    <fill>
      <patternFill patternType="solid">
        <fgColor rgb="FFFFF2CC"/>
        <bgColor rgb="FFFFF2CC"/>
      </patternFill>
    </fill>
    <fill>
      <patternFill patternType="solid">
        <fgColor rgb="FFD9EAD3"/>
        <bgColor rgb="FFD9EAD3"/>
      </patternFill>
    </fill>
    <fill>
      <patternFill patternType="solid">
        <fgColor rgb="FFF3F3F3"/>
        <bgColor rgb="FFF3F3F3"/>
      </patternFill>
    </fill>
    <fill>
      <patternFill patternType="solid">
        <fgColor rgb="FFFCE5CD"/>
        <bgColor rgb="FFFCE5CD"/>
      </patternFill>
    </fill>
    <fill>
      <patternFill patternType="solid">
        <fgColor rgb="FFB7B7B7"/>
        <bgColor rgb="FFB7B7B7"/>
      </patternFill>
    </fill>
    <fill>
      <patternFill patternType="solid">
        <fgColor rgb="FFCCCCCC"/>
        <bgColor rgb="FFCCCCCC"/>
      </patternFill>
    </fill>
    <fill>
      <patternFill patternType="solid">
        <fgColor rgb="FFD9D9D9"/>
        <bgColor rgb="FFD9D9D9"/>
      </patternFill>
    </fill>
    <fill>
      <patternFill patternType="solid">
        <fgColor rgb="FFD9E1F2"/>
        <bgColor rgb="FFD9E1F2"/>
      </patternFill>
    </fill>
    <fill>
      <patternFill patternType="solid">
        <fgColor rgb="FFFF0000"/>
        <bgColor rgb="FFFF0000"/>
      </patternFill>
    </fill>
    <fill>
      <patternFill patternType="solid">
        <fgColor rgb="FF000000"/>
        <bgColor rgb="FF000000"/>
      </patternFill>
    </fill>
    <fill>
      <patternFill patternType="solid">
        <fgColor rgb="FF00FF00"/>
        <bgColor rgb="FF00FF00"/>
      </patternFill>
    </fill>
    <fill>
      <patternFill patternType="solid">
        <fgColor rgb="FFFFFF00"/>
        <bgColor rgb="FFFFFF00"/>
      </patternFill>
    </fill>
    <fill>
      <patternFill patternType="solid">
        <fgColor rgb="FF00FFFF"/>
        <bgColor rgb="FF00FFFF"/>
      </patternFill>
    </fill>
    <fill>
      <patternFill patternType="solid">
        <fgColor rgb="FFFFC000"/>
        <bgColor rgb="FFFFC000"/>
      </patternFill>
    </fill>
    <fill>
      <patternFill patternType="solid">
        <fgColor rgb="FFC6E0B4"/>
        <bgColor rgb="FFC6E0B4"/>
      </patternFill>
    </fill>
    <fill>
      <patternFill patternType="solid">
        <fgColor rgb="FF99CCFF"/>
        <bgColor rgb="FF99CCFF"/>
      </patternFill>
    </fill>
    <fill>
      <patternFill patternType="solid">
        <fgColor rgb="FFFFFF99"/>
        <bgColor rgb="FFFFFF99"/>
      </patternFill>
    </fill>
    <fill>
      <patternFill patternType="solid">
        <fgColor rgb="FFFFCCCC"/>
        <bgColor rgb="FFFFCCCC"/>
      </patternFill>
    </fill>
    <fill>
      <patternFill patternType="solid">
        <fgColor rgb="FFFFFFFF"/>
        <bgColor rgb="FFFFFFFF"/>
      </patternFill>
    </fill>
    <fill>
      <patternFill patternType="solid">
        <fgColor rgb="FFE2EFDA"/>
        <bgColor rgb="FFE2EFDA"/>
      </patternFill>
    </fill>
    <fill>
      <patternFill patternType="solid">
        <fgColor rgb="FFFFD966"/>
        <bgColor rgb="FFFFD966"/>
      </patternFill>
    </fill>
    <fill>
      <patternFill patternType="solid">
        <fgColor rgb="FFF2F2F2"/>
        <bgColor rgb="FFF2F2F2"/>
      </patternFill>
    </fill>
    <fill>
      <patternFill patternType="solid">
        <fgColor rgb="FFD5A6BD"/>
        <bgColor rgb="FFD5A6BD"/>
      </patternFill>
    </fill>
    <fill>
      <patternFill patternType="solid">
        <fgColor rgb="FFC4D79B"/>
        <bgColor rgb="FFC4D79B"/>
      </patternFill>
    </fill>
    <fill>
      <patternFill patternType="solid">
        <fgColor rgb="FF963634"/>
        <bgColor rgb="FF963634"/>
      </patternFill>
    </fill>
    <fill>
      <patternFill patternType="solid">
        <fgColor rgb="FFE6B8B7"/>
        <bgColor rgb="FFE6B8B7"/>
      </patternFill>
    </fill>
    <fill>
      <patternFill patternType="solid">
        <fgColor rgb="FF008080"/>
        <bgColor rgb="FF008080"/>
      </patternFill>
    </fill>
    <fill>
      <patternFill patternType="solid">
        <fgColor rgb="FFC00000"/>
        <bgColor rgb="FFC00000"/>
      </patternFill>
    </fill>
    <fill>
      <patternFill patternType="solid">
        <fgColor rgb="FFCCCCFF"/>
        <bgColor rgb="FFCCCCFF"/>
      </patternFill>
    </fill>
    <fill>
      <patternFill patternType="solid">
        <fgColor rgb="FF96629C"/>
        <bgColor rgb="FF96629C"/>
      </patternFill>
    </fill>
    <fill>
      <patternFill patternType="solid">
        <fgColor rgb="FFD8E4BC"/>
        <bgColor rgb="FFD8E4BC"/>
      </patternFill>
    </fill>
    <fill>
      <patternFill patternType="solid">
        <fgColor rgb="FF00B050"/>
        <bgColor rgb="FF00B050"/>
      </patternFill>
    </fill>
    <fill>
      <patternFill patternType="solid">
        <fgColor rgb="FFEDEDED"/>
        <bgColor rgb="FFEDEDED"/>
      </patternFill>
    </fill>
    <fill>
      <patternFill patternType="solid">
        <fgColor rgb="FFEA9999"/>
        <bgColor rgb="FFEA9999"/>
      </patternFill>
    </fill>
    <fill>
      <patternFill patternType="solid">
        <fgColor rgb="FFF4CCCC"/>
        <bgColor rgb="FFF4CCCC"/>
      </patternFill>
    </fill>
    <fill>
      <patternFill patternType="solid">
        <fgColor rgb="FF595959"/>
        <bgColor rgb="FF595959"/>
      </patternFill>
    </fill>
    <fill>
      <patternFill patternType="solid">
        <fgColor rgb="FF8EA9DB"/>
        <bgColor rgb="FF8EA9DB"/>
      </patternFill>
    </fill>
    <fill>
      <patternFill patternType="solid">
        <fgColor rgb="FFB4C6E7"/>
        <bgColor rgb="FFB4C6E7"/>
      </patternFill>
    </fill>
    <fill>
      <patternFill patternType="solid">
        <fgColor rgb="FFFFFFCC"/>
        <bgColor rgb="FFFFFFCC"/>
      </patternFill>
    </fill>
    <fill>
      <patternFill patternType="solid">
        <fgColor rgb="FFD6DCE4"/>
        <bgColor rgb="FFD6DCE4"/>
      </patternFill>
    </fill>
  </fills>
  <borders count="30">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rder>
    <border>
      <left/>
      <right/>
      <top/>
      <bottom/>
    </border>
    <border>
      <left style="thin">
        <color rgb="FF000000"/>
      </left>
      <right style="thin">
        <color rgb="FF000000"/>
      </right>
    </border>
    <border>
      <left style="thin">
        <color rgb="FF000000"/>
      </left>
      <right style="thin">
        <color rgb="FF000000"/>
      </right>
      <bottom style="thin">
        <color rgb="FF000000"/>
      </bottom>
    </border>
    <border>
      <bottom style="thin">
        <color rgb="FF000000"/>
      </bottom>
    </border>
    <border>
      <left style="thin">
        <color rgb="FF999999"/>
      </left>
      <right style="thin">
        <color rgb="FF999999"/>
      </right>
      <top style="thin">
        <color rgb="FF999999"/>
      </top>
      <bottom style="thin">
        <color rgb="FF999999"/>
      </bottom>
    </border>
    <border>
      <left style="thin">
        <color rgb="FF000000"/>
      </left>
      <right style="thin">
        <color rgb="FF000000"/>
      </right>
      <top style="thin">
        <color rgb="FF000000"/>
      </top>
      <bottom style="hair">
        <color rgb="FF000000"/>
      </bottom>
    </border>
    <border>
      <right/>
      <top/>
      <bottom/>
    </border>
    <border>
      <left style="thin">
        <color rgb="FF000000"/>
      </left>
      <right style="thin">
        <color rgb="FF000000"/>
      </right>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ck">
        <color rgb="FF000000"/>
      </top>
      <bottom style="double">
        <color rgb="FF000000"/>
      </bottom>
    </border>
    <border>
      <top style="thin">
        <color rgb="FF000000"/>
      </top>
      <bottom style="double">
        <color rgb="FF000000"/>
      </bottom>
    </border>
    <border>
      <right/>
      <bottom style="thin">
        <color rgb="FF000000"/>
      </bottom>
    </border>
    <border>
      <left style="thin">
        <color rgb="FF000000"/>
      </left>
      <right/>
      <bottom style="thin">
        <color rgb="FF000000"/>
      </bottom>
    </border>
    <border>
      <left/>
      <right style="thin">
        <color rgb="FF000000"/>
      </right>
      <top style="thin">
        <color rgb="FF000000"/>
      </top>
      <bottom style="thin">
        <color rgb="FF000000"/>
      </bottom>
    </border>
    <border>
      <left style="thin">
        <color rgb="FF000000"/>
      </left>
      <right/>
      <top style="thin">
        <color rgb="FF000000"/>
      </top>
      <bottom style="thin">
        <color rgb="FF000000"/>
      </bottom>
    </border>
    <border>
      <left style="thin">
        <color rgb="FF000000"/>
      </left>
      <right style="thin">
        <color rgb="FF000000"/>
      </right>
      <top/>
      <bottom/>
    </border>
    <border>
      <left/>
      <right style="thin">
        <color rgb="FF000000"/>
      </right>
      <top/>
      <bottom style="thin">
        <color rgb="FF000000"/>
      </bottom>
    </border>
    <border>
      <left/>
      <right/>
      <top style="thin">
        <color rgb="FF000000"/>
      </top>
      <bottom style="thin">
        <color rgb="FF000000"/>
      </bottom>
    </border>
    <border>
      <left/>
      <right/>
      <top/>
      <bottom style="thin">
        <color rgb="FF000000"/>
      </bottom>
    </border>
    <border>
      <left/>
      <right style="thin">
        <color rgb="FF000000"/>
      </right>
      <top/>
      <bottom/>
    </border>
    <border>
      <right style="thin">
        <color rgb="FF000000"/>
      </right>
      <bottom style="thin">
        <color rgb="FF000000"/>
      </bottom>
    </border>
    <border>
      <left style="thin">
        <color rgb="FF000000"/>
      </left>
      <right/>
      <top/>
      <bottom/>
    </border>
    <border>
      <left/>
      <top/>
      <bottom/>
    </border>
    <border>
      <top/>
      <bottom/>
    </border>
    <border>
      <right style="thin">
        <color rgb="FF000000"/>
      </right>
    </border>
  </borders>
  <cellStyleXfs count="1">
    <xf borderId="0" fillId="0" fontId="0" numFmtId="0" applyAlignment="1" applyFont="1"/>
  </cellStyleXfs>
  <cellXfs count="392">
    <xf borderId="0" fillId="0" fontId="0" numFmtId="0" xfId="0" applyAlignment="1" applyFont="1">
      <alignment readingOrder="0" shrinkToFit="0" vertical="bottom" wrapText="0"/>
    </xf>
    <xf borderId="0" fillId="0" fontId="1" numFmtId="0" xfId="0" applyAlignment="1" applyFont="1">
      <alignment vertical="center"/>
    </xf>
    <xf borderId="0" fillId="0" fontId="2" numFmtId="0" xfId="0" applyAlignment="1" applyFont="1">
      <alignment horizontal="left" readingOrder="0" vertical="center"/>
    </xf>
    <xf borderId="0" fillId="0" fontId="3" numFmtId="0" xfId="0" applyFont="1"/>
    <xf borderId="0" fillId="0" fontId="2" numFmtId="0" xfId="0" applyAlignment="1" applyFont="1">
      <alignment horizontal="left" vertical="center"/>
    </xf>
    <xf borderId="1" fillId="2" fontId="2" numFmtId="0" xfId="0" applyAlignment="1" applyBorder="1" applyFill="1" applyFont="1">
      <alignment vertical="center"/>
    </xf>
    <xf borderId="0" fillId="0" fontId="1" numFmtId="0" xfId="0" applyAlignment="1" applyFont="1">
      <alignment readingOrder="0" vertical="center"/>
    </xf>
    <xf borderId="0" fillId="0" fontId="2" numFmtId="0" xfId="0" applyAlignment="1" applyFont="1">
      <alignment horizontal="left" shrinkToFit="0" vertical="center" wrapText="1"/>
    </xf>
    <xf borderId="2" fillId="2" fontId="2" numFmtId="0" xfId="0" applyAlignment="1" applyBorder="1" applyFont="1">
      <alignment vertical="center"/>
    </xf>
    <xf borderId="1" fillId="3" fontId="2" numFmtId="164" xfId="0" applyAlignment="1" applyBorder="1" applyFill="1" applyFont="1" applyNumberFormat="1">
      <alignment horizontal="left" vertical="center"/>
    </xf>
    <xf borderId="1" fillId="0" fontId="2" numFmtId="0" xfId="0" applyAlignment="1" applyBorder="1" applyFont="1">
      <alignment vertical="center"/>
    </xf>
    <xf borderId="1" fillId="3" fontId="4" numFmtId="0" xfId="0" applyAlignment="1" applyBorder="1" applyFont="1">
      <alignment vertical="center"/>
    </xf>
    <xf borderId="1" fillId="0" fontId="2" numFmtId="0" xfId="0" applyAlignment="1" applyBorder="1" applyFont="1">
      <alignment vertical="top"/>
    </xf>
    <xf borderId="0" fillId="2" fontId="1" numFmtId="0" xfId="0" applyAlignment="1" applyFont="1">
      <alignment readingOrder="0" vertical="center"/>
    </xf>
    <xf borderId="1" fillId="0" fontId="2" numFmtId="0" xfId="0" applyAlignment="1" applyBorder="1" applyFont="1">
      <alignment shrinkToFit="0" vertical="center" wrapText="1"/>
    </xf>
    <xf borderId="0" fillId="3" fontId="4" numFmtId="0" xfId="0" applyAlignment="1" applyFont="1">
      <alignment vertical="center"/>
    </xf>
    <xf borderId="3" fillId="3" fontId="4" numFmtId="0" xfId="0" applyAlignment="1" applyBorder="1" applyFont="1">
      <alignment vertical="center"/>
    </xf>
    <xf borderId="3" fillId="3" fontId="2" numFmtId="0" xfId="0" applyAlignment="1" applyBorder="1" applyFont="1">
      <alignment horizontal="left" vertical="center"/>
    </xf>
    <xf borderId="4" fillId="0" fontId="1" numFmtId="0" xfId="0" applyBorder="1" applyFont="1"/>
    <xf borderId="2" fillId="3" fontId="2" numFmtId="164" xfId="0" applyAlignment="1" applyBorder="1" applyFont="1" applyNumberFormat="1">
      <alignment horizontal="left" vertical="center"/>
    </xf>
    <xf borderId="0" fillId="3" fontId="4" numFmtId="0" xfId="0" applyAlignment="1" applyFont="1">
      <alignment readingOrder="0" vertical="center"/>
    </xf>
    <xf borderId="3" fillId="3" fontId="4" numFmtId="0" xfId="0" applyAlignment="1" applyBorder="1" applyFont="1">
      <alignment readingOrder="0" vertical="center"/>
    </xf>
    <xf borderId="0" fillId="4" fontId="1" numFmtId="0" xfId="0" applyAlignment="1" applyFill="1" applyFont="1">
      <alignment vertical="center"/>
    </xf>
    <xf borderId="0" fillId="3" fontId="5" numFmtId="0" xfId="0" applyAlignment="1" applyFont="1">
      <alignment vertical="center"/>
    </xf>
    <xf borderId="3" fillId="3" fontId="5" numFmtId="0" xfId="0" applyAlignment="1" applyBorder="1" applyFont="1">
      <alignment vertical="center"/>
    </xf>
    <xf borderId="0" fillId="0" fontId="1" numFmtId="0" xfId="0" applyAlignment="1" applyFont="1">
      <alignment readingOrder="0"/>
    </xf>
    <xf borderId="5" fillId="0" fontId="1" numFmtId="0" xfId="0" applyBorder="1" applyFont="1"/>
    <xf borderId="0" fillId="0" fontId="6" numFmtId="0" xfId="0" applyAlignment="1" applyFont="1">
      <alignment horizontal="left" shrinkToFit="0" vertical="center" wrapText="1"/>
    </xf>
    <xf borderId="0" fillId="0" fontId="2" numFmtId="0" xfId="0" applyFont="1"/>
    <xf borderId="0" fillId="0" fontId="7" numFmtId="0" xfId="0" applyFont="1"/>
    <xf borderId="0" fillId="5" fontId="2" numFmtId="0" xfId="0" applyAlignment="1" applyFill="1" applyFont="1">
      <alignment horizontal="left" vertical="center"/>
    </xf>
    <xf borderId="1" fillId="3" fontId="0" numFmtId="0" xfId="0" applyAlignment="1" applyBorder="1" applyFont="1">
      <alignment vertical="center"/>
    </xf>
    <xf borderId="6" fillId="0" fontId="1" numFmtId="0" xfId="0" applyAlignment="1" applyBorder="1" applyFont="1">
      <alignment readingOrder="0" vertical="center"/>
    </xf>
    <xf borderId="6" fillId="0" fontId="1" numFmtId="0" xfId="0" applyAlignment="1" applyBorder="1" applyFont="1">
      <alignment vertical="center"/>
    </xf>
    <xf borderId="1" fillId="6" fontId="2" numFmtId="164" xfId="0" applyAlignment="1" applyBorder="1" applyFill="1" applyFont="1" applyNumberFormat="1">
      <alignment horizontal="left" vertical="center"/>
    </xf>
    <xf borderId="0" fillId="7" fontId="2" numFmtId="0" xfId="0" applyAlignment="1" applyFill="1" applyFont="1">
      <alignment horizontal="left" vertical="center"/>
    </xf>
    <xf borderId="1" fillId="6" fontId="4" numFmtId="0" xfId="0" applyAlignment="1" applyBorder="1" applyFont="1">
      <alignment vertical="center"/>
    </xf>
    <xf borderId="0" fillId="0" fontId="8" numFmtId="0" xfId="0" applyAlignment="1" applyFont="1">
      <alignment horizontal="left" vertical="center"/>
    </xf>
    <xf borderId="1" fillId="6" fontId="4" numFmtId="0" xfId="0" applyAlignment="1" applyBorder="1" applyFont="1">
      <alignment readingOrder="0" vertical="center"/>
    </xf>
    <xf borderId="1" fillId="3" fontId="2" numFmtId="0" xfId="0" applyAlignment="1" applyBorder="1" applyFont="1">
      <alignment horizontal="left" vertical="center"/>
    </xf>
    <xf borderId="1" fillId="3" fontId="2" numFmtId="0" xfId="0" applyAlignment="1" applyBorder="1" applyFont="1">
      <alignment horizontal="left" shrinkToFit="0" vertical="center" wrapText="1"/>
    </xf>
    <xf borderId="1" fillId="3" fontId="9" numFmtId="0" xfId="0" applyAlignment="1" applyBorder="1" applyFont="1">
      <alignment horizontal="left" vertical="center"/>
    </xf>
    <xf borderId="1" fillId="3" fontId="2" numFmtId="0" xfId="0" applyAlignment="1" applyBorder="1" applyFont="1">
      <alignment horizontal="left" readingOrder="0" vertical="center"/>
    </xf>
    <xf borderId="1" fillId="5" fontId="2" numFmtId="0" xfId="0" applyAlignment="1" applyBorder="1" applyFont="1">
      <alignment horizontal="left" readingOrder="0" vertical="center"/>
    </xf>
    <xf borderId="7" fillId="0" fontId="2" numFmtId="0" xfId="0" applyAlignment="1" applyBorder="1" applyFont="1">
      <alignment horizontal="left" readingOrder="0" vertical="center"/>
    </xf>
    <xf borderId="0" fillId="8" fontId="2" numFmtId="0" xfId="0" applyAlignment="1" applyFill="1" applyFont="1">
      <alignment horizontal="left" vertical="center"/>
    </xf>
    <xf borderId="0" fillId="0" fontId="2" numFmtId="164" xfId="0" applyAlignment="1" applyFont="1" applyNumberFormat="1">
      <alignment horizontal="left" readingOrder="0" vertical="center"/>
    </xf>
    <xf borderId="0" fillId="0" fontId="2" numFmtId="164" xfId="0" applyAlignment="1" applyFont="1" applyNumberFormat="1">
      <alignment horizontal="left" vertical="center"/>
    </xf>
    <xf borderId="1" fillId="9" fontId="2" numFmtId="164" xfId="0" applyAlignment="1" applyBorder="1" applyFill="1" applyFont="1" applyNumberFormat="1">
      <alignment horizontal="left" vertical="center"/>
    </xf>
    <xf borderId="1" fillId="0" fontId="2" numFmtId="0" xfId="0" applyAlignment="1" applyBorder="1" applyFont="1">
      <alignment horizontal="left" vertical="center"/>
    </xf>
    <xf borderId="1" fillId="0" fontId="2" numFmtId="0" xfId="0" applyAlignment="1" applyBorder="1" applyFont="1">
      <alignment horizontal="left" readingOrder="0" shrinkToFit="0" vertical="center" wrapText="1"/>
    </xf>
    <xf borderId="1" fillId="0" fontId="2" numFmtId="0" xfId="0" applyAlignment="1" applyBorder="1" applyFont="1">
      <alignment horizontal="left" readingOrder="0" vertical="center"/>
    </xf>
    <xf borderId="1" fillId="6" fontId="1" numFmtId="0" xfId="0" applyAlignment="1" applyBorder="1" applyFont="1">
      <alignment vertical="center"/>
    </xf>
    <xf borderId="1" fillId="6" fontId="2" numFmtId="0" xfId="0" applyAlignment="1" applyBorder="1" applyFont="1">
      <alignment horizontal="left" vertical="center"/>
    </xf>
    <xf borderId="0" fillId="0" fontId="10" numFmtId="0" xfId="0" applyAlignment="1" applyFont="1">
      <alignment vertical="center"/>
    </xf>
    <xf borderId="7" fillId="0" fontId="2" numFmtId="164" xfId="0" applyAlignment="1" applyBorder="1" applyFont="1" applyNumberFormat="1">
      <alignment horizontal="left" readingOrder="0" vertical="center"/>
    </xf>
    <xf borderId="7" fillId="0" fontId="2" numFmtId="164" xfId="0" applyAlignment="1" applyBorder="1" applyFont="1" applyNumberFormat="1">
      <alignment horizontal="left" vertical="center"/>
    </xf>
    <xf borderId="1" fillId="6" fontId="1" numFmtId="0" xfId="0" applyAlignment="1" applyBorder="1" applyFont="1">
      <alignment readingOrder="0" vertical="center"/>
    </xf>
    <xf borderId="0" fillId="8" fontId="2" numFmtId="0" xfId="0" applyAlignment="1" applyFont="1">
      <alignment horizontal="left" readingOrder="0" vertical="center"/>
    </xf>
    <xf borderId="8" fillId="0" fontId="2" numFmtId="0" xfId="0" applyAlignment="1" applyBorder="1" applyFont="1">
      <alignment horizontal="left" readingOrder="0" shrinkToFit="0" vertical="center" wrapText="1"/>
    </xf>
    <xf borderId="2" fillId="2" fontId="1" numFmtId="0" xfId="0" applyAlignment="1" applyBorder="1" applyFont="1">
      <alignment readingOrder="0" vertical="center"/>
    </xf>
    <xf borderId="8" fillId="0" fontId="2" numFmtId="0" xfId="0" applyAlignment="1" applyBorder="1" applyFont="1">
      <alignment horizontal="left" readingOrder="0" vertical="center"/>
    </xf>
    <xf borderId="1" fillId="0" fontId="1" numFmtId="165" xfId="0" applyAlignment="1" applyBorder="1" applyFont="1" applyNumberFormat="1">
      <alignment readingOrder="0" vertical="center"/>
    </xf>
    <xf borderId="1" fillId="0" fontId="1" numFmtId="0" xfId="0" applyAlignment="1" applyBorder="1" applyFont="1">
      <alignment vertical="center"/>
    </xf>
    <xf borderId="2" fillId="6" fontId="11" numFmtId="0" xfId="0" applyAlignment="1" applyBorder="1" applyFont="1">
      <alignment horizontal="left" readingOrder="0" vertical="center"/>
    </xf>
    <xf borderId="1" fillId="0" fontId="1" numFmtId="0" xfId="0" applyAlignment="1" applyBorder="1" applyFont="1">
      <alignment readingOrder="0"/>
    </xf>
    <xf borderId="2" fillId="9" fontId="2" numFmtId="164" xfId="0" applyAlignment="1" applyBorder="1" applyFont="1" applyNumberFormat="1">
      <alignment horizontal="left" vertical="center"/>
    </xf>
    <xf borderId="1" fillId="4" fontId="2" numFmtId="0" xfId="0" applyAlignment="1" applyBorder="1" applyFont="1">
      <alignment horizontal="left" readingOrder="0" vertical="center"/>
    </xf>
    <xf borderId="1" fillId="0" fontId="1" numFmtId="165" xfId="0" applyAlignment="1" applyBorder="1" applyFont="1" applyNumberFormat="1">
      <alignment vertical="center"/>
    </xf>
    <xf borderId="1" fillId="10" fontId="1" numFmtId="0" xfId="0" applyAlignment="1" applyBorder="1" applyFill="1" applyFont="1">
      <alignment readingOrder="0" vertical="center"/>
    </xf>
    <xf borderId="1" fillId="0" fontId="1" numFmtId="0" xfId="0" applyAlignment="1" applyBorder="1" applyFont="1">
      <alignment readingOrder="0" vertical="center"/>
    </xf>
    <xf borderId="2" fillId="6" fontId="2" numFmtId="0" xfId="0" applyAlignment="1" applyBorder="1" applyFont="1">
      <alignment horizontal="left" readingOrder="0" vertical="center"/>
    </xf>
    <xf borderId="1" fillId="9" fontId="1" numFmtId="0" xfId="0" applyAlignment="1" applyBorder="1" applyFont="1">
      <alignment readingOrder="0" vertical="center"/>
    </xf>
    <xf borderId="1" fillId="9" fontId="2" numFmtId="0" xfId="0" applyAlignment="1" applyBorder="1" applyFont="1">
      <alignment horizontal="left" readingOrder="0" vertical="center"/>
    </xf>
    <xf borderId="1" fillId="3" fontId="1" numFmtId="0" xfId="0" applyAlignment="1" applyBorder="1" applyFont="1">
      <alignment readingOrder="0" vertical="center"/>
    </xf>
    <xf borderId="8" fillId="6" fontId="2" numFmtId="0" xfId="0" applyAlignment="1" applyBorder="1" applyFont="1">
      <alignment horizontal="left" readingOrder="0" vertical="center"/>
    </xf>
    <xf borderId="1" fillId="4" fontId="1" numFmtId="0" xfId="0" applyAlignment="1" applyBorder="1" applyFont="1">
      <alignment readingOrder="0" vertical="center"/>
    </xf>
    <xf borderId="1" fillId="6" fontId="2" numFmtId="0" xfId="0" applyAlignment="1" applyBorder="1" applyFont="1">
      <alignment horizontal="left" readingOrder="0" vertical="center"/>
    </xf>
    <xf borderId="2" fillId="6" fontId="1" numFmtId="0" xfId="0" applyAlignment="1" applyBorder="1" applyFont="1">
      <alignment readingOrder="0" vertical="center"/>
    </xf>
    <xf borderId="1" fillId="6" fontId="0" numFmtId="0" xfId="0" applyAlignment="1" applyBorder="1" applyFont="1">
      <alignment vertical="center"/>
    </xf>
    <xf borderId="1" fillId="11" fontId="2" numFmtId="0" xfId="0" applyAlignment="1" applyBorder="1" applyFill="1" applyFont="1">
      <alignment vertical="center"/>
    </xf>
    <xf borderId="1" fillId="2" fontId="1" numFmtId="0" xfId="0" applyAlignment="1" applyBorder="1" applyFont="1">
      <alignment readingOrder="0" vertical="center"/>
    </xf>
    <xf borderId="1" fillId="0" fontId="2" numFmtId="0" xfId="0" applyAlignment="1" applyBorder="1" applyFont="1">
      <alignment horizontal="left" shrinkToFit="0" vertical="center" wrapText="1"/>
    </xf>
    <xf borderId="1" fillId="5" fontId="4" numFmtId="0" xfId="0" applyAlignment="1" applyBorder="1" applyFont="1">
      <alignment vertical="center"/>
    </xf>
    <xf borderId="1" fillId="6" fontId="2" numFmtId="0" xfId="0" applyAlignment="1" applyBorder="1" applyFont="1">
      <alignment horizontal="left" readingOrder="0" shrinkToFit="0" vertical="center" wrapText="1"/>
    </xf>
    <xf borderId="1" fillId="8" fontId="1" numFmtId="0" xfId="0" applyAlignment="1" applyBorder="1" applyFont="1">
      <alignment readingOrder="0" vertical="center"/>
    </xf>
    <xf borderId="1" fillId="6" fontId="2" numFmtId="0" xfId="0" applyAlignment="1" applyBorder="1" applyFont="1">
      <alignment horizontal="left" shrinkToFit="0" vertical="center" wrapText="1"/>
    </xf>
    <xf borderId="2" fillId="0" fontId="1" numFmtId="0" xfId="0" applyAlignment="1" applyBorder="1" applyFont="1">
      <alignment readingOrder="0" vertical="center"/>
    </xf>
    <xf borderId="1" fillId="0" fontId="2" numFmtId="164" xfId="0" applyAlignment="1" applyBorder="1" applyFont="1" applyNumberFormat="1">
      <alignment horizontal="left" vertical="center"/>
    </xf>
    <xf borderId="1" fillId="5" fontId="4" numFmtId="0" xfId="0" applyAlignment="1" applyBorder="1" applyFont="1">
      <alignment readingOrder="0" vertical="center"/>
    </xf>
    <xf borderId="1" fillId="0" fontId="1" numFmtId="0" xfId="0" applyBorder="1" applyFont="1"/>
    <xf borderId="0" fillId="8" fontId="2" numFmtId="164" xfId="0" applyAlignment="1" applyFont="1" applyNumberFormat="1">
      <alignment horizontal="left" vertical="center"/>
    </xf>
    <xf borderId="1" fillId="8" fontId="2" numFmtId="164" xfId="0" applyAlignment="1" applyBorder="1" applyFont="1" applyNumberFormat="1">
      <alignment horizontal="left" vertical="center"/>
    </xf>
    <xf borderId="1" fillId="8" fontId="0" numFmtId="0" xfId="0" applyAlignment="1" applyBorder="1" applyFont="1">
      <alignment vertical="center"/>
    </xf>
    <xf borderId="1" fillId="0" fontId="0" numFmtId="0" xfId="0" applyAlignment="1" applyBorder="1" applyFont="1">
      <alignment vertical="center"/>
    </xf>
    <xf borderId="1" fillId="8" fontId="2" numFmtId="0" xfId="0" applyAlignment="1" applyBorder="1" applyFont="1">
      <alignment horizontal="left" shrinkToFit="0" vertical="center" wrapText="1"/>
    </xf>
    <xf borderId="1" fillId="8" fontId="2" numFmtId="0" xfId="0" applyAlignment="1" applyBorder="1" applyFont="1">
      <alignment horizontal="left" vertical="center"/>
    </xf>
    <xf borderId="3" fillId="8" fontId="2" numFmtId="0" xfId="0" applyAlignment="1" applyBorder="1" applyFont="1">
      <alignment horizontal="left" vertical="center"/>
    </xf>
    <xf borderId="9" fillId="9" fontId="2" numFmtId="0" xfId="0" applyAlignment="1" applyBorder="1" applyFont="1">
      <alignment horizontal="left" vertical="center"/>
    </xf>
    <xf borderId="3" fillId="9" fontId="2" numFmtId="0" xfId="0" applyAlignment="1" applyBorder="1" applyFont="1">
      <alignment horizontal="left" vertical="center"/>
    </xf>
    <xf borderId="1" fillId="8" fontId="2" numFmtId="0" xfId="0" applyAlignment="1" applyBorder="1" applyFont="1">
      <alignment vertical="center"/>
    </xf>
    <xf borderId="10" fillId="8" fontId="0" numFmtId="0" xfId="0" applyAlignment="1" applyBorder="1" applyFont="1">
      <alignment vertical="center"/>
    </xf>
    <xf borderId="0" fillId="0" fontId="1" numFmtId="0" xfId="0" applyAlignment="1" applyFont="1">
      <alignment shrinkToFit="0" wrapText="1"/>
    </xf>
    <xf borderId="0" fillId="0" fontId="1" numFmtId="0" xfId="0" applyAlignment="1" applyFont="1">
      <alignment readingOrder="0" shrinkToFit="0" wrapText="1"/>
    </xf>
    <xf borderId="0" fillId="0" fontId="2" numFmtId="0" xfId="0" applyAlignment="1" applyFont="1">
      <alignment horizontal="left" readingOrder="0" shrinkToFit="0" vertical="center" wrapText="1"/>
    </xf>
    <xf borderId="0" fillId="4" fontId="2" numFmtId="0" xfId="0" applyAlignment="1" applyFont="1">
      <alignment horizontal="left" readingOrder="0" shrinkToFit="0" vertical="center" wrapText="1"/>
    </xf>
    <xf borderId="0" fillId="4" fontId="0" numFmtId="0" xfId="0" applyAlignment="1" applyFont="1">
      <alignment vertical="center"/>
    </xf>
    <xf borderId="1" fillId="4" fontId="0" numFmtId="0" xfId="0" applyAlignment="1" applyBorder="1" applyFont="1">
      <alignment vertical="center"/>
    </xf>
    <xf borderId="0" fillId="12" fontId="0" numFmtId="0" xfId="0" applyAlignment="1" applyFill="1" applyFont="1">
      <alignment vertical="center"/>
    </xf>
    <xf borderId="1" fillId="12" fontId="0" numFmtId="0" xfId="0" applyAlignment="1" applyBorder="1" applyFont="1">
      <alignment vertical="center"/>
    </xf>
    <xf borderId="11" fillId="13" fontId="12" numFmtId="0" xfId="0" applyAlignment="1" applyBorder="1" applyFill="1" applyFont="1">
      <alignment readingOrder="0"/>
    </xf>
    <xf borderId="12" fillId="0" fontId="1" numFmtId="0" xfId="0" applyBorder="1" applyFont="1"/>
    <xf borderId="13" fillId="0" fontId="1" numFmtId="0" xfId="0" applyBorder="1" applyFont="1"/>
    <xf borderId="1" fillId="0" fontId="1" numFmtId="165" xfId="0" applyAlignment="1" applyBorder="1" applyFont="1" applyNumberFormat="1">
      <alignment readingOrder="0"/>
    </xf>
    <xf borderId="0" fillId="14" fontId="1" numFmtId="0" xfId="0" applyAlignment="1" applyFill="1" applyFont="1">
      <alignment readingOrder="0"/>
    </xf>
    <xf borderId="0" fillId="14" fontId="1" numFmtId="0" xfId="0" applyFont="1"/>
    <xf borderId="1" fillId="15" fontId="1" numFmtId="0" xfId="0" applyAlignment="1" applyBorder="1" applyFill="1" applyFont="1">
      <alignment readingOrder="0"/>
    </xf>
    <xf borderId="1" fillId="15" fontId="1" numFmtId="0" xfId="0" applyAlignment="1" applyBorder="1" applyFont="1">
      <alignment horizontal="right" readingOrder="0"/>
    </xf>
    <xf borderId="1" fillId="16" fontId="1" numFmtId="0" xfId="0" applyAlignment="1" applyBorder="1" applyFill="1" applyFont="1">
      <alignment readingOrder="0"/>
    </xf>
    <xf borderId="1" fillId="16" fontId="1" numFmtId="165" xfId="0" applyAlignment="1" applyBorder="1" applyFont="1" applyNumberFormat="1">
      <alignment readingOrder="0"/>
    </xf>
    <xf borderId="0" fillId="0" fontId="13" numFmtId="0" xfId="0" applyAlignment="1" applyFont="1">
      <alignment horizontal="left" readingOrder="0" vertical="top"/>
    </xf>
    <xf borderId="0" fillId="16" fontId="1" numFmtId="0" xfId="0" applyAlignment="1" applyFont="1">
      <alignment readingOrder="0"/>
    </xf>
    <xf borderId="1" fillId="17" fontId="14" numFmtId="0" xfId="0" applyAlignment="1" applyBorder="1" applyFill="1" applyFont="1">
      <alignment readingOrder="0" shrinkToFit="0" wrapText="0"/>
    </xf>
    <xf borderId="1" fillId="0" fontId="10" numFmtId="0" xfId="0" applyAlignment="1" applyBorder="1" applyFont="1">
      <alignment readingOrder="0"/>
    </xf>
    <xf borderId="1" fillId="18" fontId="14" numFmtId="0" xfId="0" applyAlignment="1" applyBorder="1" applyFill="1" applyFont="1">
      <alignment readingOrder="0" shrinkToFit="0" wrapText="0"/>
    </xf>
    <xf borderId="1" fillId="0" fontId="15" numFmtId="0" xfId="0" applyAlignment="1" applyBorder="1" applyFont="1">
      <alignment readingOrder="0"/>
    </xf>
    <xf borderId="1" fillId="19" fontId="14" numFmtId="0" xfId="0" applyAlignment="1" applyBorder="1" applyFill="1" applyFont="1">
      <alignment readingOrder="0" shrinkToFit="0" wrapText="0"/>
    </xf>
    <xf borderId="1" fillId="15" fontId="1" numFmtId="165" xfId="0" applyAlignment="1" applyBorder="1" applyFont="1" applyNumberFormat="1">
      <alignment readingOrder="0"/>
    </xf>
    <xf borderId="0" fillId="13" fontId="16" numFmtId="0" xfId="0" applyAlignment="1" applyFont="1">
      <alignment readingOrder="0" shrinkToFit="0" vertical="top" wrapText="0"/>
    </xf>
    <xf borderId="0" fillId="13" fontId="16" numFmtId="0" xfId="0" applyAlignment="1" applyFont="1">
      <alignment shrinkToFit="0" vertical="top" wrapText="0"/>
    </xf>
    <xf borderId="1" fillId="4" fontId="4" numFmtId="0" xfId="0" applyAlignment="1" applyBorder="1" applyFont="1">
      <alignment readingOrder="0" shrinkToFit="0" wrapText="0"/>
    </xf>
    <xf borderId="0" fillId="0" fontId="13" numFmtId="0" xfId="0" applyAlignment="1" applyFont="1">
      <alignment shrinkToFit="0" wrapText="0"/>
    </xf>
    <xf borderId="1" fillId="0" fontId="1" numFmtId="165" xfId="0" applyBorder="1" applyFont="1" applyNumberFormat="1"/>
    <xf borderId="0" fillId="20" fontId="13" numFmtId="0" xfId="0" applyAlignment="1" applyFill="1" applyFont="1">
      <alignment shrinkToFit="0" wrapText="0"/>
    </xf>
    <xf borderId="0" fillId="17" fontId="13" numFmtId="0" xfId="0" applyAlignment="1" applyFont="1">
      <alignment readingOrder="0" shrinkToFit="0" wrapText="0"/>
    </xf>
    <xf borderId="0" fillId="17" fontId="13" numFmtId="0" xfId="0" applyAlignment="1" applyFont="1">
      <alignment horizontal="right" readingOrder="0" shrinkToFit="0" wrapText="0"/>
    </xf>
    <xf borderId="1" fillId="9" fontId="1" numFmtId="0" xfId="0" applyAlignment="1" applyBorder="1" applyFont="1">
      <alignment readingOrder="0"/>
    </xf>
    <xf borderId="1" fillId="9" fontId="1" numFmtId="165" xfId="0" applyAlignment="1" applyBorder="1" applyFont="1" applyNumberFormat="1">
      <alignment readingOrder="0"/>
    </xf>
    <xf borderId="0" fillId="20" fontId="13" numFmtId="0" xfId="0" applyAlignment="1" applyFont="1">
      <alignment readingOrder="0" shrinkToFit="0" wrapText="0"/>
    </xf>
    <xf borderId="0" fillId="0" fontId="13" numFmtId="0" xfId="0" applyAlignment="1" applyFont="1">
      <alignment readingOrder="0" shrinkToFit="0" wrapText="0"/>
    </xf>
    <xf borderId="0" fillId="0" fontId="13" numFmtId="0" xfId="0" applyAlignment="1" applyFont="1">
      <alignment horizontal="right" readingOrder="0" shrinkToFit="0" wrapText="0"/>
    </xf>
    <xf borderId="1" fillId="12" fontId="4" numFmtId="0" xfId="0" applyAlignment="1" applyBorder="1" applyFont="1">
      <alignment readingOrder="0" shrinkToFit="0" wrapText="0"/>
    </xf>
    <xf borderId="1" fillId="9" fontId="1" numFmtId="0" xfId="0" applyBorder="1" applyFont="1"/>
    <xf borderId="1" fillId="9" fontId="1" numFmtId="165" xfId="0" applyBorder="1" applyFont="1" applyNumberFormat="1"/>
    <xf borderId="1" fillId="21" fontId="4" numFmtId="0" xfId="0" applyAlignment="1" applyBorder="1" applyFill="1" applyFont="1">
      <alignment readingOrder="0" shrinkToFit="0" wrapText="0"/>
    </xf>
    <xf borderId="1" fillId="21" fontId="4" numFmtId="0" xfId="0" applyAlignment="1" applyBorder="1" applyFont="1">
      <alignment readingOrder="0" vertical="bottom"/>
    </xf>
    <xf borderId="1" fillId="21" fontId="4" numFmtId="0" xfId="0" applyAlignment="1" applyBorder="1" applyFont="1">
      <alignment vertical="bottom"/>
    </xf>
    <xf borderId="1" fillId="15" fontId="1" numFmtId="165" xfId="0" applyBorder="1" applyFont="1" applyNumberFormat="1"/>
    <xf borderId="1" fillId="21" fontId="4" numFmtId="0" xfId="0" applyAlignment="1" applyBorder="1" applyFont="1">
      <alignment readingOrder="0" shrinkToFit="0" vertical="bottom" wrapText="0"/>
    </xf>
    <xf borderId="1" fillId="11" fontId="4" numFmtId="0" xfId="0" applyAlignment="1" applyBorder="1" applyFont="1">
      <alignment readingOrder="0" shrinkToFit="0" wrapText="0"/>
    </xf>
    <xf borderId="1" fillId="11" fontId="5" numFmtId="0" xfId="0" applyAlignment="1" applyBorder="1" applyFont="1">
      <alignment readingOrder="0" vertical="bottom"/>
    </xf>
    <xf borderId="0" fillId="15" fontId="1" numFmtId="0" xfId="0" applyAlignment="1" applyFont="1">
      <alignment readingOrder="0"/>
    </xf>
    <xf borderId="1" fillId="11" fontId="4" numFmtId="0" xfId="0" applyAlignment="1" applyBorder="1" applyFont="1">
      <alignment readingOrder="0" vertical="bottom"/>
    </xf>
    <xf borderId="1" fillId="12" fontId="17" numFmtId="0" xfId="0" applyAlignment="1" applyBorder="1" applyFont="1">
      <alignment readingOrder="0"/>
    </xf>
    <xf borderId="1" fillId="11" fontId="18" numFmtId="0" xfId="0" applyAlignment="1" applyBorder="1" applyFont="1">
      <alignment readingOrder="0" vertical="bottom"/>
    </xf>
    <xf borderId="11" fillId="13" fontId="17" numFmtId="0" xfId="0" applyAlignment="1" applyBorder="1" applyFont="1">
      <alignment readingOrder="0"/>
    </xf>
    <xf borderId="1" fillId="11" fontId="4" numFmtId="0" xfId="0" applyAlignment="1" applyBorder="1" applyFont="1">
      <alignment vertical="bottom"/>
    </xf>
    <xf borderId="1" fillId="22" fontId="1" numFmtId="0" xfId="0" applyAlignment="1" applyBorder="1" applyFill="1" applyFont="1">
      <alignment readingOrder="0"/>
    </xf>
    <xf borderId="1" fillId="23" fontId="4" numFmtId="0" xfId="0" applyAlignment="1" applyBorder="1" applyFill="1" applyFont="1">
      <alignment readingOrder="0" shrinkToFit="0" wrapText="0"/>
    </xf>
    <xf borderId="1" fillId="22" fontId="1" numFmtId="165" xfId="0" applyAlignment="1" applyBorder="1" applyFont="1" applyNumberFormat="1">
      <alignment readingOrder="0"/>
    </xf>
    <xf borderId="1" fillId="23" fontId="4" numFmtId="0" xfId="0" applyAlignment="1" applyBorder="1" applyFont="1">
      <alignment shrinkToFit="0" wrapText="0"/>
    </xf>
    <xf borderId="1" fillId="22" fontId="19" numFmtId="0" xfId="0" applyAlignment="1" applyBorder="1" applyFont="1">
      <alignment readingOrder="0"/>
    </xf>
    <xf borderId="1" fillId="23" fontId="4" numFmtId="0" xfId="0" applyAlignment="1" applyBorder="1" applyFont="1">
      <alignment readingOrder="0" vertical="bottom"/>
    </xf>
    <xf borderId="0" fillId="0" fontId="1" numFmtId="165" xfId="0" applyFont="1" applyNumberFormat="1"/>
    <xf borderId="0" fillId="0" fontId="4" numFmtId="0" xfId="0" applyAlignment="1" applyFont="1">
      <alignment horizontal="left" readingOrder="0" shrinkToFit="0" wrapText="0"/>
    </xf>
    <xf borderId="1" fillId="4" fontId="4" numFmtId="0" xfId="0" applyAlignment="1" applyBorder="1" applyFont="1">
      <alignment shrinkToFit="0" wrapText="0"/>
    </xf>
    <xf borderId="0" fillId="5" fontId="4" numFmtId="0" xfId="0" applyAlignment="1" applyFont="1">
      <alignment horizontal="left" readingOrder="0" shrinkToFit="0" wrapText="0"/>
    </xf>
    <xf borderId="1" fillId="4" fontId="4" numFmtId="0" xfId="0" applyAlignment="1" applyBorder="1" applyFont="1">
      <alignment readingOrder="0" vertical="bottom"/>
    </xf>
    <xf borderId="0" fillId="4" fontId="1" numFmtId="0" xfId="0" applyAlignment="1" applyFont="1">
      <alignment horizontal="left" readingOrder="0"/>
    </xf>
    <xf borderId="1" fillId="4" fontId="4" numFmtId="0" xfId="0" applyAlignment="1" applyBorder="1" applyFont="1">
      <alignment vertical="bottom"/>
    </xf>
    <xf borderId="0" fillId="0" fontId="1" numFmtId="0" xfId="0" applyAlignment="1" applyFont="1">
      <alignment horizontal="left" readingOrder="0"/>
    </xf>
    <xf borderId="0" fillId="0" fontId="1" numFmtId="165" xfId="0" applyAlignment="1" applyFont="1" applyNumberFormat="1">
      <alignment readingOrder="0"/>
    </xf>
    <xf borderId="1" fillId="4" fontId="14" numFmtId="0" xfId="0" applyAlignment="1" applyBorder="1" applyFont="1">
      <alignment readingOrder="0" shrinkToFit="0" wrapText="0"/>
    </xf>
    <xf borderId="0" fillId="4" fontId="4" numFmtId="0" xfId="0" applyAlignment="1" applyFont="1">
      <alignment horizontal="left" readingOrder="0" shrinkToFit="0" wrapText="0"/>
    </xf>
    <xf borderId="1" fillId="4" fontId="14" numFmtId="0" xfId="0" applyAlignment="1" applyBorder="1" applyFont="1">
      <alignment shrinkToFit="0" wrapText="0"/>
    </xf>
    <xf borderId="0" fillId="5" fontId="1" numFmtId="0" xfId="0" applyAlignment="1" applyFont="1">
      <alignment horizontal="left" readingOrder="0"/>
    </xf>
    <xf borderId="3" fillId="4" fontId="0" numFmtId="0" xfId="0" applyBorder="1" applyFont="1"/>
    <xf borderId="1" fillId="23" fontId="14" numFmtId="0" xfId="0" applyAlignment="1" applyBorder="1" applyFont="1">
      <alignment readingOrder="0" shrinkToFit="0" wrapText="0"/>
    </xf>
    <xf borderId="0" fillId="0" fontId="4" numFmtId="0" xfId="0" applyAlignment="1" applyFont="1">
      <alignment horizontal="left" readingOrder="0" shrinkToFit="0" wrapText="0"/>
    </xf>
    <xf borderId="1" fillId="23" fontId="14" numFmtId="0" xfId="0" applyAlignment="1" applyBorder="1" applyFont="1">
      <alignment shrinkToFit="0" wrapText="0"/>
    </xf>
    <xf borderId="0" fillId="9" fontId="1" numFmtId="0" xfId="0" applyFont="1"/>
    <xf borderId="1" fillId="0" fontId="4" numFmtId="0" xfId="0" applyAlignment="1" applyBorder="1" applyFont="1">
      <alignment readingOrder="0" shrinkToFit="0" wrapText="0"/>
    </xf>
    <xf borderId="1" fillId="0" fontId="4" numFmtId="0" xfId="0" applyAlignment="1" applyBorder="1" applyFont="1">
      <alignment shrinkToFit="0" wrapText="0"/>
    </xf>
    <xf borderId="0" fillId="24" fontId="1" numFmtId="0" xfId="0" applyAlignment="1" applyFill="1" applyFont="1">
      <alignment readingOrder="0"/>
    </xf>
    <xf borderId="0" fillId="0" fontId="4" numFmtId="0" xfId="0" applyAlignment="1" applyFont="1">
      <alignment horizontal="left" shrinkToFit="0" wrapText="0"/>
    </xf>
    <xf borderId="0" fillId="4" fontId="1" numFmtId="0" xfId="0" applyAlignment="1" applyFont="1">
      <alignment readingOrder="0"/>
    </xf>
    <xf borderId="0" fillId="0" fontId="4" numFmtId="0" xfId="0" applyAlignment="1" applyFont="1">
      <alignment horizontal="left" readingOrder="0" shrinkToFit="0" vertical="bottom" wrapText="0"/>
    </xf>
    <xf borderId="1" fillId="10" fontId="1" numFmtId="0" xfId="0" applyAlignment="1" applyBorder="1" applyFont="1">
      <alignment readingOrder="0"/>
    </xf>
    <xf borderId="0" fillId="0" fontId="4" numFmtId="0" xfId="0" applyAlignment="1" applyFont="1">
      <alignment shrinkToFit="0" vertical="bottom" wrapText="0"/>
    </xf>
    <xf borderId="0" fillId="25" fontId="20" numFmtId="0" xfId="0" applyAlignment="1" applyFill="1" applyFont="1">
      <alignment horizontal="left" readingOrder="0" shrinkToFit="0" vertical="top" wrapText="0"/>
    </xf>
    <xf borderId="0" fillId="25" fontId="20" numFmtId="0" xfId="0" applyAlignment="1" applyFont="1">
      <alignment horizontal="left" vertical="top"/>
    </xf>
    <xf borderId="0" fillId="25" fontId="20" numFmtId="0" xfId="0" applyAlignment="1" applyFont="1">
      <alignment vertical="top"/>
    </xf>
    <xf borderId="0" fillId="0" fontId="21" numFmtId="0" xfId="0" applyAlignment="1" applyFont="1">
      <alignment horizontal="center" readingOrder="0" shrinkToFit="0" vertical="bottom" wrapText="0"/>
    </xf>
    <xf borderId="0" fillId="17" fontId="4" numFmtId="0" xfId="0" applyAlignment="1" applyFont="1">
      <alignment shrinkToFit="0" vertical="bottom" wrapText="0"/>
    </xf>
    <xf borderId="0" fillId="17" fontId="4" numFmtId="0" xfId="0" applyAlignment="1" applyFont="1">
      <alignment horizontal="left" readingOrder="0" shrinkToFit="0" vertical="bottom" wrapText="0"/>
    </xf>
    <xf borderId="0" fillId="17" fontId="4" numFmtId="0" xfId="0" applyAlignment="1" applyFont="1">
      <alignment horizontal="left" readingOrder="0" shrinkToFit="0" wrapText="0"/>
    </xf>
    <xf borderId="0" fillId="17" fontId="21" numFmtId="0" xfId="0" applyAlignment="1" applyFont="1">
      <alignment horizontal="center" readingOrder="0" shrinkToFit="0" vertical="bottom" wrapText="0"/>
    </xf>
    <xf borderId="0" fillId="22" fontId="4" numFmtId="0" xfId="0" applyAlignment="1" applyFont="1">
      <alignment shrinkToFit="0" wrapText="0"/>
    </xf>
    <xf borderId="0" fillId="22" fontId="4" numFmtId="0" xfId="0" applyAlignment="1" applyFont="1">
      <alignment readingOrder="0" shrinkToFit="0" wrapText="0"/>
    </xf>
    <xf borderId="0" fillId="0" fontId="4" numFmtId="0" xfId="0" applyAlignment="1" applyFont="1">
      <alignment horizontal="right" readingOrder="0" shrinkToFit="0" wrapText="0"/>
    </xf>
    <xf borderId="0" fillId="0" fontId="21" numFmtId="0" xfId="0" applyAlignment="1" applyFont="1">
      <alignment shrinkToFit="0" vertical="bottom" wrapText="0"/>
    </xf>
    <xf borderId="14" fillId="6" fontId="22" numFmtId="0" xfId="0" applyBorder="1" applyFont="1"/>
    <xf borderId="0" fillId="0" fontId="2" numFmtId="0" xfId="0" applyAlignment="1" applyFont="1">
      <alignment vertical="center"/>
    </xf>
    <xf borderId="15" fillId="0" fontId="23" numFmtId="0" xfId="0" applyBorder="1" applyFont="1"/>
    <xf borderId="1" fillId="6" fontId="2" numFmtId="0" xfId="0" applyAlignment="1" applyBorder="1" applyFont="1">
      <alignment shrinkToFit="0" vertical="center" wrapText="1"/>
    </xf>
    <xf borderId="5" fillId="6" fontId="22" numFmtId="0" xfId="0" applyBorder="1" applyFont="1"/>
    <xf borderId="6" fillId="0" fontId="23" numFmtId="0" xfId="0" applyAlignment="1" applyBorder="1" applyFont="1">
      <alignment readingOrder="0"/>
    </xf>
    <xf borderId="1" fillId="0" fontId="2" numFmtId="0" xfId="0" applyAlignment="1" applyBorder="1" applyFont="1">
      <alignment readingOrder="0" shrinkToFit="0" vertical="center" wrapText="1"/>
    </xf>
    <xf borderId="16" fillId="22" fontId="23" numFmtId="0" xfId="0" applyBorder="1" applyFont="1"/>
    <xf borderId="6" fillId="0" fontId="23" numFmtId="0" xfId="0" applyBorder="1" applyFont="1"/>
    <xf borderId="5" fillId="6" fontId="24" numFmtId="0" xfId="0" applyBorder="1" applyFont="1"/>
    <xf borderId="1" fillId="4" fontId="2" numFmtId="0" xfId="0" applyAlignment="1" applyBorder="1" applyFont="1">
      <alignment readingOrder="0" shrinkToFit="0" vertical="center" wrapText="1"/>
    </xf>
    <xf borderId="17" fillId="6" fontId="24" numFmtId="0" xfId="0" applyAlignment="1" applyBorder="1" applyFont="1">
      <alignment shrinkToFit="0" wrapText="0"/>
    </xf>
    <xf borderId="6" fillId="0" fontId="23" numFmtId="0" xfId="0" applyAlignment="1" applyBorder="1" applyFont="1">
      <alignment vertical="bottom"/>
    </xf>
    <xf borderId="0" fillId="0" fontId="4" numFmtId="0" xfId="0" applyAlignment="1" applyFont="1">
      <alignment shrinkToFit="0" wrapText="0"/>
    </xf>
    <xf borderId="0" fillId="0" fontId="4" numFmtId="0" xfId="0" applyAlignment="1" applyFont="1">
      <alignment readingOrder="0" shrinkToFit="0" wrapText="0"/>
    </xf>
    <xf borderId="0" fillId="0" fontId="4" numFmtId="0" xfId="0" applyAlignment="1" applyFont="1">
      <alignment horizontal="left" readingOrder="0" shrinkToFit="0" wrapText="0"/>
    </xf>
    <xf borderId="0" fillId="0" fontId="4" numFmtId="0" xfId="0" applyAlignment="1" applyFont="1">
      <alignment readingOrder="0"/>
    </xf>
    <xf borderId="0" fillId="0" fontId="5" numFmtId="0" xfId="0" applyAlignment="1" applyFont="1">
      <alignment horizontal="left" readingOrder="0"/>
    </xf>
    <xf borderId="0" fillId="25" fontId="4" numFmtId="0" xfId="0" applyAlignment="1" applyFont="1">
      <alignment shrinkToFit="0" wrapText="0"/>
    </xf>
    <xf borderId="1" fillId="15" fontId="2" numFmtId="0" xfId="0" applyAlignment="1" applyBorder="1" applyFont="1">
      <alignment readingOrder="0" shrinkToFit="0" vertical="center" wrapText="1"/>
    </xf>
    <xf borderId="0" fillId="25" fontId="4" numFmtId="0" xfId="0" applyAlignment="1" applyFont="1">
      <alignment horizontal="left" shrinkToFit="0" wrapText="0"/>
    </xf>
    <xf borderId="0" fillId="0" fontId="5" numFmtId="0" xfId="0" applyAlignment="1" applyFont="1">
      <alignment horizontal="left" readingOrder="0"/>
    </xf>
    <xf borderId="1" fillId="15" fontId="2" numFmtId="0" xfId="0" applyAlignment="1" applyBorder="1" applyFont="1">
      <alignment shrinkToFit="0" vertical="center" wrapText="1"/>
    </xf>
    <xf borderId="0" fillId="0" fontId="4" numFmtId="0" xfId="0" applyAlignment="1" applyFont="1">
      <alignment horizontal="left" readingOrder="0"/>
    </xf>
    <xf borderId="0" fillId="25" fontId="18" numFmtId="0" xfId="0" applyAlignment="1" applyFont="1">
      <alignment shrinkToFit="0" wrapText="0"/>
    </xf>
    <xf borderId="0" fillId="17" fontId="5" numFmtId="0" xfId="0" applyAlignment="1" applyFont="1">
      <alignment horizontal="left" shrinkToFit="0" wrapText="0"/>
    </xf>
    <xf borderId="0" fillId="17" fontId="5" numFmtId="0" xfId="0" applyAlignment="1" applyFont="1">
      <alignment horizontal="left" readingOrder="0" shrinkToFit="0" wrapText="0"/>
    </xf>
    <xf borderId="1" fillId="26" fontId="2" numFmtId="0" xfId="0" applyAlignment="1" applyBorder="1" applyFill="1" applyFont="1">
      <alignment shrinkToFit="0" vertical="center" wrapText="1"/>
    </xf>
    <xf borderId="1" fillId="3" fontId="2" numFmtId="0" xfId="0" applyAlignment="1" applyBorder="1" applyFont="1">
      <alignment shrinkToFit="0" vertical="center" wrapText="1"/>
    </xf>
    <xf borderId="1" fillId="10" fontId="2" numFmtId="0" xfId="0" applyAlignment="1" applyBorder="1" applyFont="1">
      <alignment shrinkToFit="0" vertical="center" wrapText="1"/>
    </xf>
    <xf borderId="1" fillId="10" fontId="2" numFmtId="0" xfId="0" applyAlignment="1" applyBorder="1" applyFont="1">
      <alignment readingOrder="0" shrinkToFit="0" vertical="center" wrapText="1"/>
    </xf>
    <xf borderId="1" fillId="0" fontId="25" numFmtId="0" xfId="0" applyAlignment="1" applyBorder="1" applyFont="1">
      <alignment shrinkToFit="0" vertical="center" wrapText="0"/>
    </xf>
    <xf borderId="1" fillId="7" fontId="2" numFmtId="0" xfId="0" applyAlignment="1" applyBorder="1" applyFont="1">
      <alignment shrinkToFit="0" vertical="center" wrapText="1"/>
    </xf>
    <xf borderId="1" fillId="0" fontId="20" numFmtId="0" xfId="0" applyAlignment="1" applyBorder="1" applyFont="1">
      <alignment readingOrder="0" shrinkToFit="0" vertical="center" wrapText="0"/>
    </xf>
    <xf borderId="1" fillId="5" fontId="2" numFmtId="0" xfId="0" applyAlignment="1" applyBorder="1" applyFont="1">
      <alignment readingOrder="0" shrinkToFit="0" vertical="center" wrapText="1"/>
    </xf>
    <xf borderId="1" fillId="0" fontId="2" numFmtId="0" xfId="0" applyAlignment="1" applyBorder="1" applyFont="1">
      <alignment readingOrder="0" vertical="center"/>
    </xf>
    <xf borderId="0" fillId="0" fontId="5" numFmtId="0" xfId="0" applyAlignment="1" applyFont="1">
      <alignment horizontal="left" readingOrder="0" shrinkToFit="0" wrapText="0"/>
    </xf>
    <xf borderId="0" fillId="0" fontId="26" numFmtId="0" xfId="0" applyAlignment="1" applyFont="1">
      <alignment readingOrder="0" vertical="center"/>
    </xf>
    <xf borderId="0" fillId="0" fontId="4" numFmtId="0" xfId="0" applyAlignment="1" applyFont="1">
      <alignment horizontal="left" shrinkToFit="0" wrapText="0"/>
    </xf>
    <xf borderId="0" fillId="0" fontId="2" numFmtId="0" xfId="0" applyAlignment="1" applyFont="1">
      <alignment readingOrder="0" vertical="center"/>
    </xf>
    <xf borderId="0" fillId="0" fontId="4" numFmtId="0" xfId="0" applyAlignment="1" applyFont="1">
      <alignment horizontal="left"/>
    </xf>
    <xf borderId="1" fillId="6" fontId="2" numFmtId="0" xfId="0" applyAlignment="1" applyBorder="1" applyFont="1">
      <alignment vertical="center"/>
    </xf>
    <xf borderId="11" fillId="0" fontId="2" numFmtId="0" xfId="0" applyAlignment="1" applyBorder="1" applyFont="1">
      <alignment readingOrder="0" vertical="center"/>
    </xf>
    <xf borderId="1" fillId="0" fontId="27" numFmtId="0" xfId="0" applyAlignment="1" applyBorder="1" applyFont="1">
      <alignment shrinkToFit="0" vertical="top" wrapText="0"/>
    </xf>
    <xf borderId="1" fillId="27" fontId="20" numFmtId="0" xfId="0" applyAlignment="1" applyBorder="1" applyFill="1" applyFont="1">
      <alignment readingOrder="0" vertical="top"/>
    </xf>
    <xf borderId="0" fillId="10" fontId="20" numFmtId="0" xfId="0" applyAlignment="1" applyFont="1">
      <alignment shrinkToFit="0" vertical="top" wrapText="0"/>
    </xf>
    <xf borderId="0" fillId="10" fontId="20" numFmtId="0" xfId="0" applyAlignment="1" applyFont="1">
      <alignment readingOrder="0" vertical="top"/>
    </xf>
    <xf borderId="0" fillId="28" fontId="28" numFmtId="0" xfId="0" applyAlignment="1" applyFill="1" applyFont="1">
      <alignment readingOrder="0" shrinkToFit="0" wrapText="0"/>
    </xf>
    <xf borderId="0" fillId="28" fontId="28" numFmtId="0" xfId="0" applyAlignment="1" applyFont="1">
      <alignment shrinkToFit="0" wrapText="0"/>
    </xf>
    <xf borderId="0" fillId="28" fontId="28" numFmtId="0" xfId="0" applyFont="1"/>
    <xf borderId="0" fillId="29" fontId="20" numFmtId="0" xfId="0" applyAlignment="1" applyFill="1" applyFont="1">
      <alignment readingOrder="0" shrinkToFit="0" wrapText="0"/>
    </xf>
    <xf borderId="0" fillId="29" fontId="20" numFmtId="0" xfId="0" applyFont="1"/>
    <xf borderId="0" fillId="0" fontId="20" numFmtId="0" xfId="0" applyAlignment="1" applyFont="1">
      <alignment shrinkToFit="0" wrapText="0"/>
    </xf>
    <xf borderId="0" fillId="0" fontId="20" numFmtId="0" xfId="0" applyAlignment="1" applyFont="1">
      <alignment horizontal="right" readingOrder="0"/>
    </xf>
    <xf borderId="0" fillId="0" fontId="20" numFmtId="0" xfId="0" applyAlignment="1" applyFont="1">
      <alignment readingOrder="0"/>
    </xf>
    <xf borderId="0" fillId="0" fontId="20" numFmtId="0" xfId="0" applyAlignment="1" applyFont="1">
      <alignment horizontal="center" readingOrder="0"/>
    </xf>
    <xf borderId="0" fillId="0" fontId="20" numFmtId="0" xfId="0" applyAlignment="1" applyFont="1">
      <alignment readingOrder="0" shrinkToFit="0" wrapText="0"/>
    </xf>
    <xf borderId="0" fillId="0" fontId="20" numFmtId="0" xfId="0" applyAlignment="1" applyFont="1">
      <alignment horizontal="center" readingOrder="0" shrinkToFit="0" wrapText="0"/>
    </xf>
    <xf borderId="0" fillId="0" fontId="20" numFmtId="0" xfId="0" applyAlignment="1" applyFont="1">
      <alignment horizontal="right" readingOrder="0" shrinkToFit="0" wrapText="0"/>
    </xf>
    <xf borderId="0" fillId="29" fontId="20" numFmtId="0" xfId="0" applyAlignment="1" applyFont="1">
      <alignment shrinkToFit="0" wrapText="0"/>
    </xf>
    <xf borderId="0" fillId="0" fontId="2" numFmtId="0" xfId="0" applyAlignment="1" applyFont="1">
      <alignment horizontal="left" shrinkToFit="0" vertical="top" wrapText="1"/>
    </xf>
    <xf borderId="0" fillId="0" fontId="2" numFmtId="0" xfId="0" applyAlignment="1" applyFont="1">
      <alignment shrinkToFit="0" vertical="top" wrapText="1"/>
    </xf>
    <xf borderId="0" fillId="0" fontId="6" numFmtId="0" xfId="0" applyAlignment="1" applyFont="1">
      <alignment vertical="top"/>
    </xf>
    <xf borderId="1" fillId="30" fontId="29" numFmtId="0" xfId="0" applyAlignment="1" applyBorder="1" applyFill="1" applyFont="1">
      <alignment horizontal="left"/>
    </xf>
    <xf borderId="1" fillId="31" fontId="30" numFmtId="0" xfId="0" applyAlignment="1" applyBorder="1" applyFill="1" applyFont="1">
      <alignment horizontal="center"/>
    </xf>
    <xf borderId="1" fillId="32" fontId="29" numFmtId="0" xfId="0" applyAlignment="1" applyBorder="1" applyFill="1" applyFont="1">
      <alignment horizontal="left"/>
    </xf>
    <xf borderId="18" fillId="31" fontId="30" numFmtId="0" xfId="0" applyAlignment="1" applyBorder="1" applyFont="1">
      <alignment horizontal="center"/>
    </xf>
    <xf borderId="1" fillId="15" fontId="29" numFmtId="0" xfId="0" applyAlignment="1" applyBorder="1" applyFont="1">
      <alignment horizontal="left"/>
    </xf>
    <xf borderId="19" fillId="31" fontId="30" numFmtId="0" xfId="0" applyAlignment="1" applyBorder="1" applyFont="1">
      <alignment horizontal="center"/>
    </xf>
    <xf borderId="0" fillId="0" fontId="29" numFmtId="0" xfId="0" applyFont="1"/>
    <xf borderId="3" fillId="31" fontId="31" numFmtId="0" xfId="0" applyBorder="1" applyFont="1"/>
    <xf borderId="3" fillId="10" fontId="29" numFmtId="0" xfId="0" applyAlignment="1" applyBorder="1" applyFont="1">
      <alignment vertical="top"/>
    </xf>
    <xf borderId="20" fillId="33" fontId="4" numFmtId="0" xfId="0" applyAlignment="1" applyBorder="1" applyFill="1" applyFont="1">
      <alignment horizontal="center"/>
    </xf>
    <xf borderId="3" fillId="10" fontId="29" numFmtId="0" xfId="0" applyBorder="1" applyFont="1"/>
    <xf borderId="1" fillId="33" fontId="4" numFmtId="0" xfId="0" applyAlignment="1" applyBorder="1" applyFont="1">
      <alignment horizontal="center"/>
    </xf>
    <xf borderId="3" fillId="17" fontId="29" numFmtId="0" xfId="0" applyAlignment="1" applyBorder="1" applyFont="1">
      <alignment horizontal="left"/>
    </xf>
    <xf borderId="21" fillId="33" fontId="4" numFmtId="0" xfId="0" applyAlignment="1" applyBorder="1" applyFont="1">
      <alignment horizontal="center"/>
    </xf>
    <xf borderId="22" fillId="33" fontId="4" numFmtId="0" xfId="0" applyAlignment="1" applyBorder="1" applyFont="1">
      <alignment horizontal="center"/>
    </xf>
    <xf borderId="1" fillId="34" fontId="4" numFmtId="14" xfId="0" applyAlignment="1" applyBorder="1" applyFill="1" applyFont="1" applyNumberFormat="1">
      <alignment horizontal="center"/>
    </xf>
    <xf borderId="21" fillId="33" fontId="32" numFmtId="0" xfId="0" applyAlignment="1" applyBorder="1" applyFont="1">
      <alignment horizontal="center"/>
    </xf>
    <xf borderId="0" fillId="0" fontId="33" numFmtId="0" xfId="0" applyAlignment="1" applyFont="1">
      <alignment horizontal="left"/>
    </xf>
    <xf borderId="21" fillId="35" fontId="4" numFmtId="0" xfId="0" applyAlignment="1" applyBorder="1" applyFill="1" applyFont="1">
      <alignment horizontal="center"/>
    </xf>
    <xf borderId="0" fillId="0" fontId="29" numFmtId="0" xfId="0" applyAlignment="1" applyFont="1">
      <alignment horizontal="left"/>
    </xf>
    <xf borderId="1" fillId="15" fontId="4" numFmtId="0" xfId="0" applyBorder="1" applyFont="1"/>
    <xf borderId="0" fillId="0" fontId="34" numFmtId="0" xfId="0" applyFont="1"/>
    <xf borderId="23" fillId="33" fontId="4" numFmtId="0" xfId="0" applyAlignment="1" applyBorder="1" applyFont="1">
      <alignment horizontal="center"/>
    </xf>
    <xf borderId="1" fillId="33" fontId="32" numFmtId="0" xfId="0" applyAlignment="1" applyBorder="1" applyFont="1">
      <alignment horizontal="center"/>
    </xf>
    <xf borderId="10" fillId="33" fontId="4" numFmtId="0" xfId="0" applyAlignment="1" applyBorder="1" applyFont="1">
      <alignment horizontal="center"/>
    </xf>
    <xf borderId="18" fillId="35" fontId="4" numFmtId="0" xfId="0" applyAlignment="1" applyBorder="1" applyFont="1">
      <alignment horizontal="center"/>
    </xf>
    <xf borderId="10" fillId="34" fontId="4" numFmtId="14" xfId="0" applyAlignment="1" applyBorder="1" applyFont="1" applyNumberFormat="1">
      <alignment horizontal="center"/>
    </xf>
    <xf borderId="10" fillId="34" fontId="4" numFmtId="166" xfId="0" applyAlignment="1" applyBorder="1" applyFont="1" applyNumberFormat="1">
      <alignment horizontal="center"/>
    </xf>
    <xf borderId="1" fillId="34" fontId="4" numFmtId="166" xfId="0" applyAlignment="1" applyBorder="1" applyFont="1" applyNumberFormat="1">
      <alignment horizontal="center"/>
    </xf>
    <xf borderId="0" fillId="0" fontId="33" numFmtId="0" xfId="0" applyFont="1"/>
    <xf borderId="0" fillId="0" fontId="33" numFmtId="0" xfId="0" applyAlignment="1" applyFont="1">
      <alignment horizontal="right"/>
    </xf>
    <xf borderId="24" fillId="33" fontId="4" numFmtId="0" xfId="0" applyAlignment="1" applyBorder="1" applyFont="1">
      <alignment horizontal="center"/>
    </xf>
    <xf borderId="3" fillId="33" fontId="4" numFmtId="0" xfId="0" applyAlignment="1" applyBorder="1" applyFont="1">
      <alignment horizontal="center"/>
    </xf>
    <xf borderId="3" fillId="34" fontId="4" numFmtId="166" xfId="0" applyAlignment="1" applyBorder="1" applyFont="1" applyNumberFormat="1">
      <alignment horizontal="center"/>
    </xf>
    <xf borderId="3" fillId="33" fontId="32" numFmtId="0" xfId="0" applyAlignment="1" applyBorder="1" applyFont="1">
      <alignment horizontal="center"/>
    </xf>
    <xf borderId="3" fillId="35" fontId="4" numFmtId="0" xfId="0" applyAlignment="1" applyBorder="1" applyFont="1">
      <alignment horizontal="center"/>
    </xf>
    <xf borderId="3" fillId="17" fontId="33" numFmtId="0" xfId="0" applyAlignment="1" applyBorder="1" applyFont="1">
      <alignment horizontal="left"/>
    </xf>
    <xf borderId="3" fillId="15" fontId="4" numFmtId="0" xfId="0" applyBorder="1" applyFont="1"/>
    <xf borderId="3" fillId="36" fontId="33" numFmtId="0" xfId="0" applyAlignment="1" applyBorder="1" applyFill="1" applyFont="1">
      <alignment horizontal="left"/>
    </xf>
    <xf borderId="5" fillId="0" fontId="4" numFmtId="0" xfId="0" applyAlignment="1" applyBorder="1" applyFont="1">
      <alignment horizontal="center"/>
    </xf>
    <xf borderId="3" fillId="10" fontId="33" numFmtId="0" xfId="0" applyAlignment="1" applyBorder="1" applyFont="1">
      <alignment horizontal="left"/>
    </xf>
    <xf borderId="1" fillId="0" fontId="4" numFmtId="0" xfId="0" applyAlignment="1" applyBorder="1" applyFont="1">
      <alignment horizontal="center"/>
    </xf>
    <xf borderId="25" fillId="0" fontId="4" numFmtId="0" xfId="0" applyAlignment="1" applyBorder="1" applyFont="1">
      <alignment horizontal="center"/>
    </xf>
    <xf borderId="3" fillId="10" fontId="34" numFmtId="0" xfId="0" applyBorder="1" applyFont="1"/>
    <xf borderId="6" fillId="0" fontId="4" numFmtId="0" xfId="0" applyAlignment="1" applyBorder="1" applyFont="1">
      <alignment horizontal="center"/>
    </xf>
    <xf borderId="1" fillId="0" fontId="4" numFmtId="14" xfId="0" applyAlignment="1" applyBorder="1" applyFont="1" applyNumberFormat="1">
      <alignment horizontal="center"/>
    </xf>
    <xf borderId="1" fillId="0" fontId="32" numFmtId="0" xfId="0" applyAlignment="1" applyBorder="1" applyFont="1">
      <alignment horizontal="center"/>
    </xf>
    <xf borderId="13" fillId="0" fontId="4" numFmtId="0" xfId="0" applyAlignment="1" applyBorder="1" applyFont="1">
      <alignment horizontal="center"/>
    </xf>
    <xf borderId="1" fillId="0" fontId="4" numFmtId="0" xfId="0" applyBorder="1" applyFont="1"/>
    <xf borderId="20" fillId="34" fontId="4" numFmtId="166" xfId="0" applyAlignment="1" applyBorder="1" applyFont="1" applyNumberFormat="1">
      <alignment horizontal="center"/>
    </xf>
    <xf borderId="20" fillId="34" fontId="4" numFmtId="14" xfId="0" applyAlignment="1" applyBorder="1" applyFont="1" applyNumberFormat="1">
      <alignment horizontal="center"/>
    </xf>
    <xf borderId="26" fillId="33" fontId="4" numFmtId="0" xfId="0" applyAlignment="1" applyBorder="1" applyFont="1">
      <alignment horizontal="center"/>
    </xf>
    <xf borderId="20" fillId="33" fontId="32" numFmtId="0" xfId="0" applyAlignment="1" applyBorder="1" applyFont="1">
      <alignment horizontal="center"/>
    </xf>
    <xf borderId="3" fillId="22" fontId="2" numFmtId="0" xfId="0" applyBorder="1" applyFont="1"/>
    <xf borderId="18" fillId="33" fontId="4" numFmtId="0" xfId="0" applyAlignment="1" applyBorder="1" applyFont="1">
      <alignment horizontal="center"/>
    </xf>
    <xf borderId="3" fillId="37" fontId="2" numFmtId="0" xfId="0" applyBorder="1" applyFill="1" applyFont="1"/>
    <xf borderId="1" fillId="35" fontId="4" numFmtId="0" xfId="0" applyAlignment="1" applyBorder="1" applyFont="1">
      <alignment horizontal="center"/>
    </xf>
    <xf borderId="3" fillId="38" fontId="6" numFmtId="0" xfId="0" applyBorder="1" applyFill="1" applyFont="1"/>
    <xf borderId="3" fillId="15" fontId="2" numFmtId="0" xfId="0" applyBorder="1" applyFont="1"/>
    <xf borderId="1" fillId="4" fontId="4" numFmtId="0" xfId="0" applyBorder="1" applyFont="1"/>
    <xf borderId="1" fillId="0" fontId="14" numFmtId="0" xfId="0" applyBorder="1" applyFont="1"/>
    <xf borderId="1" fillId="39" fontId="4" numFmtId="0" xfId="0" applyAlignment="1" applyBorder="1" applyFill="1" applyFont="1">
      <alignment horizontal="center"/>
    </xf>
    <xf borderId="1" fillId="12" fontId="4" numFmtId="0" xfId="0" applyBorder="1" applyFont="1"/>
    <xf borderId="1" fillId="21" fontId="4" numFmtId="0" xfId="0" applyBorder="1" applyFont="1"/>
    <xf borderId="1" fillId="40" fontId="14" numFmtId="0" xfId="0" applyBorder="1" applyFill="1" applyFont="1"/>
    <xf borderId="1" fillId="11" fontId="4" numFmtId="0" xfId="0" applyBorder="1" applyFont="1"/>
    <xf borderId="1" fillId="11" fontId="5" numFmtId="0" xfId="0" applyBorder="1" applyFont="1"/>
    <xf borderId="1" fillId="11" fontId="0" numFmtId="0" xfId="0" applyBorder="1" applyFont="1"/>
    <xf borderId="1" fillId="23" fontId="4" numFmtId="0" xfId="0" applyBorder="1" applyFont="1"/>
    <xf borderId="1" fillId="41" fontId="14" numFmtId="0" xfId="0" applyBorder="1" applyFill="1" applyFont="1"/>
    <xf borderId="27" fillId="29" fontId="35" numFmtId="0" xfId="0" applyBorder="1" applyFont="1"/>
    <xf borderId="28" fillId="0" fontId="1" numFmtId="0" xfId="0" applyBorder="1" applyFont="1"/>
    <xf borderId="0" fillId="0" fontId="35" numFmtId="0" xfId="0" applyFont="1"/>
    <xf borderId="0" fillId="0" fontId="35" numFmtId="0" xfId="0" applyAlignment="1" applyFont="1">
      <alignment horizontal="right"/>
    </xf>
    <xf borderId="3" fillId="15" fontId="35" numFmtId="0" xfId="0" applyBorder="1" applyFont="1"/>
    <xf borderId="3" fillId="29" fontId="35" numFmtId="0" xfId="0" applyBorder="1" applyFont="1"/>
    <xf borderId="3" fillId="15" fontId="34" numFmtId="0" xfId="0" applyBorder="1" applyFont="1"/>
    <xf borderId="3" fillId="36" fontId="34" numFmtId="0" xfId="0" applyBorder="1" applyFont="1"/>
    <xf borderId="3" fillId="42" fontId="33" numFmtId="0" xfId="0" applyAlignment="1" applyBorder="1" applyFill="1" applyFont="1">
      <alignment horizontal="left"/>
    </xf>
    <xf borderId="3" fillId="42" fontId="33" numFmtId="0" xfId="0" applyBorder="1" applyFont="1"/>
    <xf borderId="3" fillId="42" fontId="34" numFmtId="0" xfId="0" applyBorder="1" applyFont="1"/>
    <xf borderId="0" fillId="0" fontId="23" numFmtId="0" xfId="0" applyAlignment="1" applyFont="1">
      <alignment readingOrder="0" vertical="bottom"/>
    </xf>
    <xf borderId="0" fillId="0" fontId="23" numFmtId="0" xfId="0" applyAlignment="1" applyFont="1">
      <alignment vertical="bottom"/>
    </xf>
    <xf borderId="3" fillId="36" fontId="33" numFmtId="0" xfId="0" applyBorder="1" applyFont="1"/>
    <xf borderId="0" fillId="0" fontId="15" numFmtId="0" xfId="0" applyAlignment="1" applyFont="1">
      <alignment readingOrder="0"/>
    </xf>
    <xf borderId="1" fillId="10" fontId="23" numFmtId="0" xfId="0" applyAlignment="1" applyBorder="1" applyFont="1">
      <alignment vertical="center"/>
    </xf>
    <xf borderId="13" fillId="10" fontId="23" numFmtId="0" xfId="0" applyAlignment="1" applyBorder="1" applyFont="1">
      <alignment vertical="center"/>
    </xf>
    <xf borderId="1" fillId="4" fontId="18" numFmtId="0" xfId="0" applyAlignment="1" applyBorder="1" applyFont="1">
      <alignment vertical="center"/>
    </xf>
    <xf borderId="5" fillId="4" fontId="18" numFmtId="0" xfId="0" applyAlignment="1" applyBorder="1" applyFont="1">
      <alignment vertical="center"/>
    </xf>
    <xf borderId="2" fillId="10" fontId="36" numFmtId="0" xfId="0" applyAlignment="1" applyBorder="1" applyFont="1">
      <alignment readingOrder="0" vertical="center"/>
    </xf>
    <xf borderId="1" fillId="24" fontId="37" numFmtId="0" xfId="0" applyAlignment="1" applyBorder="1" applyFont="1">
      <alignment readingOrder="0" vertical="center"/>
    </xf>
    <xf borderId="2" fillId="9" fontId="36" numFmtId="0" xfId="0" applyAlignment="1" applyBorder="1" applyFont="1">
      <alignment readingOrder="0" vertical="center"/>
    </xf>
    <xf borderId="1" fillId="0" fontId="37" numFmtId="0" xfId="0" applyAlignment="1" applyBorder="1" applyFont="1">
      <alignment readingOrder="0" vertical="center"/>
    </xf>
    <xf borderId="2" fillId="0" fontId="36" numFmtId="0" xfId="0" applyAlignment="1" applyBorder="1" applyFont="1">
      <alignment readingOrder="0" vertical="center"/>
    </xf>
    <xf borderId="27" fillId="17" fontId="33" numFmtId="0" xfId="0" applyAlignment="1" applyBorder="1" applyFont="1">
      <alignment horizontal="left"/>
    </xf>
    <xf borderId="3" fillId="23" fontId="33" numFmtId="0" xfId="0" applyAlignment="1" applyBorder="1" applyFont="1">
      <alignment horizontal="left"/>
    </xf>
    <xf borderId="3" fillId="23" fontId="29" numFmtId="0" xfId="0" applyAlignment="1" applyBorder="1" applyFont="1">
      <alignment horizontal="left"/>
    </xf>
    <xf borderId="3" fillId="42" fontId="29" numFmtId="0" xfId="0" applyAlignment="1" applyBorder="1" applyFont="1">
      <alignment vertical="top"/>
    </xf>
    <xf borderId="3" fillId="42" fontId="38" numFmtId="0" xfId="0" applyAlignment="1" applyBorder="1" applyFont="1">
      <alignment vertical="top"/>
    </xf>
    <xf borderId="3" fillId="43" fontId="33" numFmtId="0" xfId="0" applyAlignment="1" applyBorder="1" applyFill="1" applyFont="1">
      <alignment horizontal="left"/>
    </xf>
    <xf borderId="3" fillId="43" fontId="33" numFmtId="0" xfId="0" applyBorder="1" applyFont="1"/>
    <xf borderId="3" fillId="43" fontId="29" numFmtId="0" xfId="0" applyAlignment="1" applyBorder="1" applyFont="1">
      <alignment vertical="top"/>
    </xf>
    <xf borderId="3" fillId="43" fontId="38" numFmtId="0" xfId="0" applyAlignment="1" applyBorder="1" applyFont="1">
      <alignment vertical="top"/>
    </xf>
    <xf borderId="0" fillId="0" fontId="29" numFmtId="0" xfId="0" applyAlignment="1" applyFont="1">
      <alignment vertical="top"/>
    </xf>
    <xf borderId="0" fillId="0" fontId="39" numFmtId="0" xfId="0" applyFont="1"/>
    <xf borderId="3" fillId="23" fontId="33" numFmtId="0" xfId="0" applyBorder="1" applyFont="1"/>
    <xf borderId="2" fillId="9" fontId="40" numFmtId="0" xfId="0" applyAlignment="1" applyBorder="1" applyFont="1">
      <alignment vertical="center"/>
    </xf>
    <xf borderId="13" fillId="24" fontId="37" numFmtId="0" xfId="0" applyBorder="1" applyFont="1"/>
    <xf borderId="25" fillId="0" fontId="23" numFmtId="0" xfId="0" applyAlignment="1" applyBorder="1" applyFont="1">
      <alignment readingOrder="0"/>
    </xf>
    <xf borderId="25" fillId="24" fontId="37" numFmtId="0" xfId="0" applyAlignment="1" applyBorder="1" applyFont="1">
      <alignment readingOrder="0"/>
    </xf>
    <xf borderId="4" fillId="9" fontId="40" numFmtId="0" xfId="0" applyAlignment="1" applyBorder="1" applyFont="1">
      <alignment vertical="center"/>
    </xf>
    <xf borderId="4" fillId="10" fontId="40" numFmtId="0" xfId="0" applyAlignment="1" applyBorder="1" applyFont="1">
      <alignment vertical="center"/>
    </xf>
    <xf borderId="25" fillId="0" fontId="23" numFmtId="0" xfId="0" applyBorder="1" applyFont="1"/>
    <xf borderId="3" fillId="25" fontId="29" numFmtId="0" xfId="0" applyAlignment="1" applyBorder="1" applyFont="1">
      <alignment horizontal="left"/>
    </xf>
    <xf borderId="4" fillId="8" fontId="40" numFmtId="0" xfId="0" applyAlignment="1" applyBorder="1" applyFont="1">
      <alignment vertical="center"/>
    </xf>
    <xf borderId="0" fillId="0" fontId="41" numFmtId="0" xfId="0" applyFont="1"/>
    <xf borderId="0" fillId="0" fontId="42" numFmtId="0" xfId="0" applyFont="1"/>
    <xf borderId="0" fillId="0" fontId="43" numFmtId="0" xfId="0" applyFont="1"/>
    <xf borderId="0" fillId="0" fontId="29" numFmtId="0" xfId="0" applyAlignment="1" applyFont="1">
      <alignment vertical="center"/>
    </xf>
    <xf borderId="1" fillId="0" fontId="42" numFmtId="0" xfId="0" applyAlignment="1" applyBorder="1" applyFont="1">
      <alignment horizontal="center" vertical="center"/>
    </xf>
    <xf borderId="1" fillId="0" fontId="42" numFmtId="0" xfId="0" applyBorder="1" applyFont="1"/>
    <xf borderId="1" fillId="0" fontId="42" numFmtId="0" xfId="0" applyAlignment="1" applyBorder="1" applyFont="1">
      <alignment vertical="center"/>
    </xf>
    <xf borderId="1" fillId="0" fontId="42" numFmtId="0" xfId="0" applyAlignment="1" applyBorder="1" applyFont="1">
      <alignment horizontal="left" vertical="center"/>
    </xf>
    <xf borderId="29" fillId="0" fontId="33" numFmtId="0" xfId="0" applyBorder="1" applyFont="1"/>
    <xf borderId="3" fillId="3" fontId="2" numFmtId="0" xfId="0" applyBorder="1" applyFont="1"/>
    <xf borderId="3" fillId="22" fontId="33" numFmtId="0" xfId="0" applyBorder="1" applyFont="1"/>
    <xf borderId="3" fillId="25" fontId="33" numFmtId="0" xfId="0" applyAlignment="1" applyBorder="1" applyFont="1">
      <alignment horizontal="left"/>
    </xf>
    <xf borderId="3" fillId="41" fontId="33" numFmtId="0" xfId="0" applyAlignment="1" applyBorder="1" applyFont="1">
      <alignment horizontal="left"/>
    </xf>
  </cellXfs>
  <cellStyles count="1">
    <cellStyle xfId="0" name="Normal" builtinId="0"/>
  </cellStyles>
  <dxfs count="3">
    <dxf>
      <font/>
      <fill>
        <patternFill patternType="solid">
          <fgColor rgb="FFD9D9D9"/>
          <bgColor rgb="FFD9D9D9"/>
        </patternFill>
      </fill>
      <border/>
    </dxf>
    <dxf>
      <font/>
      <fill>
        <patternFill patternType="solid">
          <fgColor rgb="FFCCCCCC"/>
          <bgColor rgb="FFCCCCCC"/>
        </patternFill>
      </fill>
      <border/>
    </dxf>
    <dxf>
      <font>
        <color rgb="FFFF0000"/>
      </font>
      <fill>
        <patternFill patternType="solid">
          <fgColor rgb="FFF4CCCC"/>
          <bgColor rgb="FFF4CCCC"/>
        </patternFill>
      </fill>
      <border/>
    </dxf>
  </dxfs>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20" Type="http://schemas.openxmlformats.org/officeDocument/2006/relationships/worksheet" Target="worksheets/sheet18.xml"/><Relationship Id="rId22" Type="http://schemas.openxmlformats.org/officeDocument/2006/relationships/worksheet" Target="worksheets/sheet20.xml"/><Relationship Id="rId21" Type="http://schemas.openxmlformats.org/officeDocument/2006/relationships/worksheet" Target="worksheets/sheet19.xml"/><Relationship Id="rId24" Type="http://schemas.openxmlformats.org/officeDocument/2006/relationships/worksheet" Target="worksheets/sheet22.xml"/><Relationship Id="rId23" Type="http://schemas.openxmlformats.org/officeDocument/2006/relationships/worksheet" Target="worksheets/sheet21.xml"/><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 Id="rId4" Type="http://schemas.openxmlformats.org/officeDocument/2006/relationships/worksheet" Target="worksheets/sheet2.xml"/><Relationship Id="rId9" Type="http://schemas.openxmlformats.org/officeDocument/2006/relationships/worksheet" Target="worksheets/sheet7.xml"/><Relationship Id="rId26" Type="http://schemas.openxmlformats.org/officeDocument/2006/relationships/worksheet" Target="worksheets/sheet24.xml"/><Relationship Id="rId25" Type="http://schemas.openxmlformats.org/officeDocument/2006/relationships/worksheet" Target="worksheets/sheet23.xml"/><Relationship Id="rId28" Type="http://customschemas.google.com/relationships/workbookmetadata" Target="metadata"/><Relationship Id="rId27" Type="http://schemas.openxmlformats.org/officeDocument/2006/relationships/worksheet" Target="worksheets/sheet25.xml"/><Relationship Id="rId5" Type="http://schemas.openxmlformats.org/officeDocument/2006/relationships/worksheet" Target="worksheets/sheet3.xml"/><Relationship Id="rId6" Type="http://schemas.openxmlformats.org/officeDocument/2006/relationships/worksheet" Target="worksheets/sheet4.xml"/><Relationship Id="rId7" Type="http://schemas.openxmlformats.org/officeDocument/2006/relationships/worksheet" Target="worksheets/sheet5.xml"/><Relationship Id="rId8" Type="http://schemas.openxmlformats.org/officeDocument/2006/relationships/worksheet" Target="worksheets/sheet6.xml"/><Relationship Id="rId11" Type="http://schemas.openxmlformats.org/officeDocument/2006/relationships/worksheet" Target="worksheets/sheet9.xml"/><Relationship Id="rId10" Type="http://schemas.openxmlformats.org/officeDocument/2006/relationships/worksheet" Target="worksheets/sheet8.xml"/><Relationship Id="rId13" Type="http://schemas.openxmlformats.org/officeDocument/2006/relationships/worksheet" Target="worksheets/sheet11.xml"/><Relationship Id="rId12" Type="http://schemas.openxmlformats.org/officeDocument/2006/relationships/worksheet" Target="worksheets/sheet10.xml"/><Relationship Id="rId15" Type="http://schemas.openxmlformats.org/officeDocument/2006/relationships/worksheet" Target="worksheets/sheet13.xml"/><Relationship Id="rId14" Type="http://schemas.openxmlformats.org/officeDocument/2006/relationships/worksheet" Target="worksheets/sheet12.xml"/><Relationship Id="rId17" Type="http://schemas.openxmlformats.org/officeDocument/2006/relationships/worksheet" Target="worksheets/sheet15.xml"/><Relationship Id="rId16" Type="http://schemas.openxmlformats.org/officeDocument/2006/relationships/worksheet" Target="worksheets/sheet14.xml"/><Relationship Id="rId19" Type="http://schemas.openxmlformats.org/officeDocument/2006/relationships/worksheet" Target="worksheets/sheet17.xml"/><Relationship Id="rId18" Type="http://schemas.openxmlformats.org/officeDocument/2006/relationships/worksheet" Target="worksheets/sheet1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1" Type="http://schemas.openxmlformats.org/officeDocument/2006/relationships/image" Target="../media/image11.png"/><Relationship Id="rId10" Type="http://schemas.openxmlformats.org/officeDocument/2006/relationships/image" Target="../media/image45.png"/><Relationship Id="rId13" Type="http://schemas.openxmlformats.org/officeDocument/2006/relationships/image" Target="../media/image12.png"/><Relationship Id="rId12" Type="http://schemas.openxmlformats.org/officeDocument/2006/relationships/image" Target="../media/image13.png"/><Relationship Id="rId1" Type="http://schemas.openxmlformats.org/officeDocument/2006/relationships/image" Target="../media/image2.png"/><Relationship Id="rId2" Type="http://schemas.openxmlformats.org/officeDocument/2006/relationships/image" Target="../media/image3.png"/><Relationship Id="rId3" Type="http://schemas.openxmlformats.org/officeDocument/2006/relationships/image" Target="../media/image4.png"/><Relationship Id="rId4" Type="http://schemas.openxmlformats.org/officeDocument/2006/relationships/image" Target="../media/image5.png"/><Relationship Id="rId9" Type="http://schemas.openxmlformats.org/officeDocument/2006/relationships/image" Target="../media/image10.png"/><Relationship Id="rId5" Type="http://schemas.openxmlformats.org/officeDocument/2006/relationships/image" Target="../media/image6.png"/><Relationship Id="rId6" Type="http://schemas.openxmlformats.org/officeDocument/2006/relationships/image" Target="../media/image7.png"/><Relationship Id="rId7" Type="http://schemas.openxmlformats.org/officeDocument/2006/relationships/image" Target="../media/image8.png"/><Relationship Id="rId8" Type="http://schemas.openxmlformats.org/officeDocument/2006/relationships/image" Target="../media/image9.png"/></Relationships>
</file>

<file path=xl/drawings/_rels/drawing8.xml.rels><?xml version="1.0" encoding="UTF-8" standalone="yes"?><Relationships xmlns="http://schemas.openxmlformats.org/package/2006/relationships"><Relationship Id="rId20" Type="http://schemas.openxmlformats.org/officeDocument/2006/relationships/image" Target="../media/image32.png"/><Relationship Id="rId22" Type="http://schemas.openxmlformats.org/officeDocument/2006/relationships/image" Target="../media/image36.png"/><Relationship Id="rId21" Type="http://schemas.openxmlformats.org/officeDocument/2006/relationships/image" Target="../media/image33.png"/><Relationship Id="rId24" Type="http://schemas.openxmlformats.org/officeDocument/2006/relationships/image" Target="../media/image37.png"/><Relationship Id="rId23" Type="http://schemas.openxmlformats.org/officeDocument/2006/relationships/image" Target="../media/image35.png"/><Relationship Id="rId1" Type="http://schemas.openxmlformats.org/officeDocument/2006/relationships/image" Target="../media/image14.png"/><Relationship Id="rId2" Type="http://schemas.openxmlformats.org/officeDocument/2006/relationships/image" Target="../media/image15.png"/><Relationship Id="rId3" Type="http://schemas.openxmlformats.org/officeDocument/2006/relationships/image" Target="../media/image16.png"/><Relationship Id="rId4" Type="http://schemas.openxmlformats.org/officeDocument/2006/relationships/image" Target="../media/image17.png"/><Relationship Id="rId9" Type="http://schemas.openxmlformats.org/officeDocument/2006/relationships/image" Target="../media/image21.png"/><Relationship Id="rId26" Type="http://schemas.openxmlformats.org/officeDocument/2006/relationships/image" Target="../media/image38.png"/><Relationship Id="rId25" Type="http://schemas.openxmlformats.org/officeDocument/2006/relationships/image" Target="../media/image57.png"/><Relationship Id="rId28" Type="http://schemas.openxmlformats.org/officeDocument/2006/relationships/image" Target="../media/image39.png"/><Relationship Id="rId27" Type="http://schemas.openxmlformats.org/officeDocument/2006/relationships/image" Target="../media/image56.png"/><Relationship Id="rId5" Type="http://schemas.openxmlformats.org/officeDocument/2006/relationships/image" Target="../media/image18.png"/><Relationship Id="rId6" Type="http://schemas.openxmlformats.org/officeDocument/2006/relationships/image" Target="../media/image19.png"/><Relationship Id="rId29" Type="http://schemas.openxmlformats.org/officeDocument/2006/relationships/image" Target="../media/image40.png"/><Relationship Id="rId7" Type="http://schemas.openxmlformats.org/officeDocument/2006/relationships/image" Target="../media/image20.png"/><Relationship Id="rId8" Type="http://schemas.openxmlformats.org/officeDocument/2006/relationships/image" Target="../media/image23.png"/><Relationship Id="rId31" Type="http://schemas.openxmlformats.org/officeDocument/2006/relationships/image" Target="../media/image42.png"/><Relationship Id="rId30" Type="http://schemas.openxmlformats.org/officeDocument/2006/relationships/image" Target="../media/image41.png"/><Relationship Id="rId11" Type="http://schemas.openxmlformats.org/officeDocument/2006/relationships/image" Target="../media/image24.png"/><Relationship Id="rId33" Type="http://schemas.openxmlformats.org/officeDocument/2006/relationships/image" Target="../media/image44.png"/><Relationship Id="rId10" Type="http://schemas.openxmlformats.org/officeDocument/2006/relationships/image" Target="../media/image22.png"/><Relationship Id="rId32" Type="http://schemas.openxmlformats.org/officeDocument/2006/relationships/image" Target="../media/image43.png"/><Relationship Id="rId13" Type="http://schemas.openxmlformats.org/officeDocument/2006/relationships/image" Target="../media/image26.png"/><Relationship Id="rId35" Type="http://schemas.openxmlformats.org/officeDocument/2006/relationships/image" Target="../media/image47.png"/><Relationship Id="rId12" Type="http://schemas.openxmlformats.org/officeDocument/2006/relationships/image" Target="../media/image25.png"/><Relationship Id="rId34" Type="http://schemas.openxmlformats.org/officeDocument/2006/relationships/image" Target="../media/image46.png"/><Relationship Id="rId15" Type="http://schemas.openxmlformats.org/officeDocument/2006/relationships/image" Target="../media/image28.png"/><Relationship Id="rId14" Type="http://schemas.openxmlformats.org/officeDocument/2006/relationships/image" Target="../media/image27.png"/><Relationship Id="rId17" Type="http://schemas.openxmlformats.org/officeDocument/2006/relationships/image" Target="../media/image34.png"/><Relationship Id="rId16" Type="http://schemas.openxmlformats.org/officeDocument/2006/relationships/image" Target="../media/image29.png"/><Relationship Id="rId19" Type="http://schemas.openxmlformats.org/officeDocument/2006/relationships/image" Target="../media/image31.png"/><Relationship Id="rId18" Type="http://schemas.openxmlformats.org/officeDocument/2006/relationships/image" Target="../media/image30.png"/></Relationships>
</file>

<file path=xl/drawings/_rels/drawing14.xml.rels><?xml version="1.0" encoding="UTF-8" standalone="yes"?><Relationships xmlns="http://schemas.openxmlformats.org/package/2006/relationships"><Relationship Id="rId1" Type="http://schemas.openxmlformats.org/officeDocument/2006/relationships/image" Target="../media/image51.png"/></Relationships>
</file>

<file path=xl/drawings/_rels/drawing25.xml.rels><?xml version="1.0" encoding="UTF-8" standalone="yes"?><Relationships xmlns="http://schemas.openxmlformats.org/package/2006/relationships"><Relationship Id="rId1" Type="http://schemas.openxmlformats.org/officeDocument/2006/relationships/image" Target="../media/image48.jpg"/><Relationship Id="rId2" Type="http://schemas.openxmlformats.org/officeDocument/2006/relationships/image" Target="../media/image49.jpg"/><Relationship Id="rId3" Type="http://schemas.openxmlformats.org/officeDocument/2006/relationships/image" Target="../media/image50.jpg"/><Relationship Id="rId4" Type="http://schemas.openxmlformats.org/officeDocument/2006/relationships/image" Target="../media/image52.jpg"/><Relationship Id="rId5" Type="http://schemas.openxmlformats.org/officeDocument/2006/relationships/image" Target="../media/image53.jpg"/><Relationship Id="rId6" Type="http://schemas.openxmlformats.org/officeDocument/2006/relationships/image" Target="../media/image55.jpg"/><Relationship Id="rId7" Type="http://schemas.openxmlformats.org/officeDocument/2006/relationships/image" Target="../media/image54.jp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257175</xdr:colOff>
      <xdr:row>13</xdr:row>
      <xdr:rowOff>76200</xdr:rowOff>
    </xdr:from>
    <xdr:ext cx="10896600" cy="204787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0</xdr:colOff>
      <xdr:row>1</xdr:row>
      <xdr:rowOff>0</xdr:rowOff>
    </xdr:from>
    <xdr:ext cx="1657350" cy="2085975"/>
    <xdr:pic>
      <xdr:nvPicPr>
        <xdr:cNvPr id="0" name="image2.png"/>
        <xdr:cNvPicPr preferRelativeResize="0"/>
      </xdr:nvPicPr>
      <xdr:blipFill>
        <a:blip cstate="print" r:embed="rId1"/>
        <a:stretch>
          <a:fillRect/>
        </a:stretch>
      </xdr:blipFill>
      <xdr:spPr>
        <a:prstGeom prst="rect">
          <a:avLst/>
        </a:prstGeom>
        <a:noFill/>
      </xdr:spPr>
    </xdr:pic>
    <xdr:clientData fLocksWithSheet="0"/>
  </xdr:oneCellAnchor>
  <xdr:oneCellAnchor>
    <xdr:from>
      <xdr:col>0</xdr:col>
      <xdr:colOff>0</xdr:colOff>
      <xdr:row>2</xdr:row>
      <xdr:rowOff>0</xdr:rowOff>
    </xdr:from>
    <xdr:ext cx="1657350" cy="1971675"/>
    <xdr:pic>
      <xdr:nvPicPr>
        <xdr:cNvPr id="0" name="image3.png"/>
        <xdr:cNvPicPr preferRelativeResize="0"/>
      </xdr:nvPicPr>
      <xdr:blipFill>
        <a:blip cstate="print" r:embed="rId2"/>
        <a:stretch>
          <a:fillRect/>
        </a:stretch>
      </xdr:blipFill>
      <xdr:spPr>
        <a:prstGeom prst="rect">
          <a:avLst/>
        </a:prstGeom>
        <a:noFill/>
      </xdr:spPr>
    </xdr:pic>
    <xdr:clientData fLocksWithSheet="0"/>
  </xdr:oneCellAnchor>
  <xdr:oneCellAnchor>
    <xdr:from>
      <xdr:col>0</xdr:col>
      <xdr:colOff>0</xdr:colOff>
      <xdr:row>3</xdr:row>
      <xdr:rowOff>0</xdr:rowOff>
    </xdr:from>
    <xdr:ext cx="1657350" cy="2019300"/>
    <xdr:pic>
      <xdr:nvPicPr>
        <xdr:cNvPr id="0" name="image4.png"/>
        <xdr:cNvPicPr preferRelativeResize="0"/>
      </xdr:nvPicPr>
      <xdr:blipFill>
        <a:blip cstate="print" r:embed="rId3"/>
        <a:stretch>
          <a:fillRect/>
        </a:stretch>
      </xdr:blipFill>
      <xdr:spPr>
        <a:prstGeom prst="rect">
          <a:avLst/>
        </a:prstGeom>
        <a:noFill/>
      </xdr:spPr>
    </xdr:pic>
    <xdr:clientData fLocksWithSheet="0"/>
  </xdr:oneCellAnchor>
  <xdr:oneCellAnchor>
    <xdr:from>
      <xdr:col>0</xdr:col>
      <xdr:colOff>0</xdr:colOff>
      <xdr:row>4</xdr:row>
      <xdr:rowOff>0</xdr:rowOff>
    </xdr:from>
    <xdr:ext cx="1657350" cy="2028825"/>
    <xdr:pic>
      <xdr:nvPicPr>
        <xdr:cNvPr id="0" name="image5.png"/>
        <xdr:cNvPicPr preferRelativeResize="0"/>
      </xdr:nvPicPr>
      <xdr:blipFill>
        <a:blip cstate="print" r:embed="rId4"/>
        <a:stretch>
          <a:fillRect/>
        </a:stretch>
      </xdr:blipFill>
      <xdr:spPr>
        <a:prstGeom prst="rect">
          <a:avLst/>
        </a:prstGeom>
        <a:noFill/>
      </xdr:spPr>
    </xdr:pic>
    <xdr:clientData fLocksWithSheet="0"/>
  </xdr:oneCellAnchor>
  <xdr:oneCellAnchor>
    <xdr:from>
      <xdr:col>0</xdr:col>
      <xdr:colOff>0</xdr:colOff>
      <xdr:row>5</xdr:row>
      <xdr:rowOff>0</xdr:rowOff>
    </xdr:from>
    <xdr:ext cx="1657350" cy="2047875"/>
    <xdr:pic>
      <xdr:nvPicPr>
        <xdr:cNvPr id="0" name="image6.png"/>
        <xdr:cNvPicPr preferRelativeResize="0"/>
      </xdr:nvPicPr>
      <xdr:blipFill>
        <a:blip cstate="print" r:embed="rId5"/>
        <a:stretch>
          <a:fillRect/>
        </a:stretch>
      </xdr:blipFill>
      <xdr:spPr>
        <a:prstGeom prst="rect">
          <a:avLst/>
        </a:prstGeom>
        <a:noFill/>
      </xdr:spPr>
    </xdr:pic>
    <xdr:clientData fLocksWithSheet="0"/>
  </xdr:oneCellAnchor>
  <xdr:oneCellAnchor>
    <xdr:from>
      <xdr:col>0</xdr:col>
      <xdr:colOff>0</xdr:colOff>
      <xdr:row>6</xdr:row>
      <xdr:rowOff>0</xdr:rowOff>
    </xdr:from>
    <xdr:ext cx="1657350" cy="1781175"/>
    <xdr:pic>
      <xdr:nvPicPr>
        <xdr:cNvPr id="0" name="image7.png"/>
        <xdr:cNvPicPr preferRelativeResize="0"/>
      </xdr:nvPicPr>
      <xdr:blipFill>
        <a:blip cstate="print" r:embed="rId6"/>
        <a:stretch>
          <a:fillRect/>
        </a:stretch>
      </xdr:blipFill>
      <xdr:spPr>
        <a:prstGeom prst="rect">
          <a:avLst/>
        </a:prstGeom>
        <a:noFill/>
      </xdr:spPr>
    </xdr:pic>
    <xdr:clientData fLocksWithSheet="0"/>
  </xdr:oneCellAnchor>
  <xdr:oneCellAnchor>
    <xdr:from>
      <xdr:col>0</xdr:col>
      <xdr:colOff>0</xdr:colOff>
      <xdr:row>7</xdr:row>
      <xdr:rowOff>0</xdr:rowOff>
    </xdr:from>
    <xdr:ext cx="1657350" cy="1962150"/>
    <xdr:pic>
      <xdr:nvPicPr>
        <xdr:cNvPr id="0" name="image8.png"/>
        <xdr:cNvPicPr preferRelativeResize="0"/>
      </xdr:nvPicPr>
      <xdr:blipFill>
        <a:blip cstate="print" r:embed="rId7"/>
        <a:stretch>
          <a:fillRect/>
        </a:stretch>
      </xdr:blipFill>
      <xdr:spPr>
        <a:prstGeom prst="rect">
          <a:avLst/>
        </a:prstGeom>
        <a:noFill/>
      </xdr:spPr>
    </xdr:pic>
    <xdr:clientData fLocksWithSheet="0"/>
  </xdr:oneCellAnchor>
  <xdr:oneCellAnchor>
    <xdr:from>
      <xdr:col>0</xdr:col>
      <xdr:colOff>0</xdr:colOff>
      <xdr:row>8</xdr:row>
      <xdr:rowOff>0</xdr:rowOff>
    </xdr:from>
    <xdr:ext cx="1657350" cy="1314450"/>
    <xdr:pic>
      <xdr:nvPicPr>
        <xdr:cNvPr id="0" name="image9.png"/>
        <xdr:cNvPicPr preferRelativeResize="0"/>
      </xdr:nvPicPr>
      <xdr:blipFill>
        <a:blip cstate="print" r:embed="rId8"/>
        <a:stretch>
          <a:fillRect/>
        </a:stretch>
      </xdr:blipFill>
      <xdr:spPr>
        <a:prstGeom prst="rect">
          <a:avLst/>
        </a:prstGeom>
        <a:noFill/>
      </xdr:spPr>
    </xdr:pic>
    <xdr:clientData fLocksWithSheet="0"/>
  </xdr:oneCellAnchor>
  <xdr:oneCellAnchor>
    <xdr:from>
      <xdr:col>0</xdr:col>
      <xdr:colOff>0</xdr:colOff>
      <xdr:row>9</xdr:row>
      <xdr:rowOff>0</xdr:rowOff>
    </xdr:from>
    <xdr:ext cx="1657350" cy="2038350"/>
    <xdr:pic>
      <xdr:nvPicPr>
        <xdr:cNvPr id="0" name="image10.png"/>
        <xdr:cNvPicPr preferRelativeResize="0"/>
      </xdr:nvPicPr>
      <xdr:blipFill>
        <a:blip cstate="print" r:embed="rId9"/>
        <a:stretch>
          <a:fillRect/>
        </a:stretch>
      </xdr:blipFill>
      <xdr:spPr>
        <a:prstGeom prst="rect">
          <a:avLst/>
        </a:prstGeom>
        <a:noFill/>
      </xdr:spPr>
    </xdr:pic>
    <xdr:clientData fLocksWithSheet="0"/>
  </xdr:oneCellAnchor>
  <xdr:oneCellAnchor>
    <xdr:from>
      <xdr:col>0</xdr:col>
      <xdr:colOff>0</xdr:colOff>
      <xdr:row>10</xdr:row>
      <xdr:rowOff>0</xdr:rowOff>
    </xdr:from>
    <xdr:ext cx="1657350" cy="2076450"/>
    <xdr:pic>
      <xdr:nvPicPr>
        <xdr:cNvPr id="0" name="image45.png"/>
        <xdr:cNvPicPr preferRelativeResize="0"/>
      </xdr:nvPicPr>
      <xdr:blipFill>
        <a:blip cstate="print" r:embed="rId10"/>
        <a:stretch>
          <a:fillRect/>
        </a:stretch>
      </xdr:blipFill>
      <xdr:spPr>
        <a:prstGeom prst="rect">
          <a:avLst/>
        </a:prstGeom>
        <a:noFill/>
      </xdr:spPr>
    </xdr:pic>
    <xdr:clientData fLocksWithSheet="0"/>
  </xdr:oneCellAnchor>
  <xdr:oneCellAnchor>
    <xdr:from>
      <xdr:col>0</xdr:col>
      <xdr:colOff>0</xdr:colOff>
      <xdr:row>11</xdr:row>
      <xdr:rowOff>0</xdr:rowOff>
    </xdr:from>
    <xdr:ext cx="1657350" cy="2047875"/>
    <xdr:pic>
      <xdr:nvPicPr>
        <xdr:cNvPr id="0" name="image11.png"/>
        <xdr:cNvPicPr preferRelativeResize="0"/>
      </xdr:nvPicPr>
      <xdr:blipFill>
        <a:blip cstate="print" r:embed="rId11"/>
        <a:stretch>
          <a:fillRect/>
        </a:stretch>
      </xdr:blipFill>
      <xdr:spPr>
        <a:prstGeom prst="rect">
          <a:avLst/>
        </a:prstGeom>
        <a:noFill/>
      </xdr:spPr>
    </xdr:pic>
    <xdr:clientData fLocksWithSheet="0"/>
  </xdr:oneCellAnchor>
  <xdr:oneCellAnchor>
    <xdr:from>
      <xdr:col>0</xdr:col>
      <xdr:colOff>0</xdr:colOff>
      <xdr:row>12</xdr:row>
      <xdr:rowOff>0</xdr:rowOff>
    </xdr:from>
    <xdr:ext cx="1619250" cy="2095500"/>
    <xdr:pic>
      <xdr:nvPicPr>
        <xdr:cNvPr id="0" name="image13.png"/>
        <xdr:cNvPicPr preferRelativeResize="0"/>
      </xdr:nvPicPr>
      <xdr:blipFill>
        <a:blip cstate="print" r:embed="rId12"/>
        <a:stretch>
          <a:fillRect/>
        </a:stretch>
      </xdr:blipFill>
      <xdr:spPr>
        <a:prstGeom prst="rect">
          <a:avLst/>
        </a:prstGeom>
        <a:noFill/>
      </xdr:spPr>
    </xdr:pic>
    <xdr:clientData fLocksWithSheet="0"/>
  </xdr:oneCellAnchor>
  <xdr:oneCellAnchor>
    <xdr:from>
      <xdr:col>0</xdr:col>
      <xdr:colOff>0</xdr:colOff>
      <xdr:row>13</xdr:row>
      <xdr:rowOff>0</xdr:rowOff>
    </xdr:from>
    <xdr:ext cx="1657350" cy="1905000"/>
    <xdr:pic>
      <xdr:nvPicPr>
        <xdr:cNvPr id="0" name="image12.png"/>
        <xdr:cNvPicPr preferRelativeResize="0"/>
      </xdr:nvPicPr>
      <xdr:blipFill>
        <a:blip cstate="print" r:embed="rId13"/>
        <a:stretch>
          <a:fillRect/>
        </a:stretch>
      </xdr:blipFill>
      <xdr:spPr>
        <a:prstGeom prst="rect">
          <a:avLst/>
        </a:prstGeom>
        <a:noFill/>
      </xdr:spPr>
    </xdr:pic>
    <xdr:clientData fLocksWithSheet="0"/>
  </xdr:oneCellAnchor>
</xdr:wsD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47625</xdr:colOff>
      <xdr:row>3</xdr:row>
      <xdr:rowOff>38100</xdr:rowOff>
    </xdr:from>
    <xdr:ext cx="942975" cy="1047750"/>
    <xdr:pic>
      <xdr:nvPicPr>
        <xdr:cNvPr id="0" name="image14.png" title="画像"/>
        <xdr:cNvPicPr preferRelativeResize="0"/>
      </xdr:nvPicPr>
      <xdr:blipFill>
        <a:blip cstate="print" r:embed="rId1"/>
        <a:stretch>
          <a:fillRect/>
        </a:stretch>
      </xdr:blipFill>
      <xdr:spPr>
        <a:prstGeom prst="rect">
          <a:avLst/>
        </a:prstGeom>
        <a:noFill/>
      </xdr:spPr>
    </xdr:pic>
    <xdr:clientData fLocksWithSheet="0"/>
  </xdr:oneCellAnchor>
  <xdr:oneCellAnchor>
    <xdr:from>
      <xdr:col>2</xdr:col>
      <xdr:colOff>47625</xdr:colOff>
      <xdr:row>5</xdr:row>
      <xdr:rowOff>38100</xdr:rowOff>
    </xdr:from>
    <xdr:ext cx="1143000" cy="981075"/>
    <xdr:pic>
      <xdr:nvPicPr>
        <xdr:cNvPr id="0" name="image15.png" title="画像"/>
        <xdr:cNvPicPr preferRelativeResize="0"/>
      </xdr:nvPicPr>
      <xdr:blipFill>
        <a:blip cstate="print" r:embed="rId2"/>
        <a:stretch>
          <a:fillRect/>
        </a:stretch>
      </xdr:blipFill>
      <xdr:spPr>
        <a:prstGeom prst="rect">
          <a:avLst/>
        </a:prstGeom>
        <a:noFill/>
      </xdr:spPr>
    </xdr:pic>
    <xdr:clientData fLocksWithSheet="0"/>
  </xdr:oneCellAnchor>
  <xdr:oneCellAnchor>
    <xdr:from>
      <xdr:col>2</xdr:col>
      <xdr:colOff>123825</xdr:colOff>
      <xdr:row>6</xdr:row>
      <xdr:rowOff>28575</xdr:rowOff>
    </xdr:from>
    <xdr:ext cx="1000125" cy="981075"/>
    <xdr:pic>
      <xdr:nvPicPr>
        <xdr:cNvPr id="0" name="image16.png" title="画像"/>
        <xdr:cNvPicPr preferRelativeResize="0"/>
      </xdr:nvPicPr>
      <xdr:blipFill>
        <a:blip cstate="print" r:embed="rId3"/>
        <a:stretch>
          <a:fillRect/>
        </a:stretch>
      </xdr:blipFill>
      <xdr:spPr>
        <a:prstGeom prst="rect">
          <a:avLst/>
        </a:prstGeom>
        <a:noFill/>
      </xdr:spPr>
    </xdr:pic>
    <xdr:clientData fLocksWithSheet="0"/>
  </xdr:oneCellAnchor>
  <xdr:oneCellAnchor>
    <xdr:from>
      <xdr:col>2</xdr:col>
      <xdr:colOff>123825</xdr:colOff>
      <xdr:row>7</xdr:row>
      <xdr:rowOff>66675</xdr:rowOff>
    </xdr:from>
    <xdr:ext cx="942975" cy="933450"/>
    <xdr:pic>
      <xdr:nvPicPr>
        <xdr:cNvPr id="0" name="image17.png" title="画像"/>
        <xdr:cNvPicPr preferRelativeResize="0"/>
      </xdr:nvPicPr>
      <xdr:blipFill>
        <a:blip cstate="print" r:embed="rId4"/>
        <a:stretch>
          <a:fillRect/>
        </a:stretch>
      </xdr:blipFill>
      <xdr:spPr>
        <a:prstGeom prst="rect">
          <a:avLst/>
        </a:prstGeom>
        <a:noFill/>
      </xdr:spPr>
    </xdr:pic>
    <xdr:clientData fLocksWithSheet="0"/>
  </xdr:oneCellAnchor>
  <xdr:oneCellAnchor>
    <xdr:from>
      <xdr:col>2</xdr:col>
      <xdr:colOff>57150</xdr:colOff>
      <xdr:row>16</xdr:row>
      <xdr:rowOff>47625</xdr:rowOff>
    </xdr:from>
    <xdr:ext cx="800100" cy="981075"/>
    <xdr:pic>
      <xdr:nvPicPr>
        <xdr:cNvPr id="0" name="image18.png" title="画像"/>
        <xdr:cNvPicPr preferRelativeResize="0"/>
      </xdr:nvPicPr>
      <xdr:blipFill>
        <a:blip cstate="print" r:embed="rId5"/>
        <a:stretch>
          <a:fillRect/>
        </a:stretch>
      </xdr:blipFill>
      <xdr:spPr>
        <a:prstGeom prst="rect">
          <a:avLst/>
        </a:prstGeom>
        <a:noFill/>
      </xdr:spPr>
    </xdr:pic>
    <xdr:clientData fLocksWithSheet="0"/>
  </xdr:oneCellAnchor>
  <xdr:oneCellAnchor>
    <xdr:from>
      <xdr:col>2</xdr:col>
      <xdr:colOff>85725</xdr:colOff>
      <xdr:row>17</xdr:row>
      <xdr:rowOff>57150</xdr:rowOff>
    </xdr:from>
    <xdr:ext cx="752475" cy="1047750"/>
    <xdr:pic>
      <xdr:nvPicPr>
        <xdr:cNvPr id="0" name="image19.png" title="画像"/>
        <xdr:cNvPicPr preferRelativeResize="0"/>
      </xdr:nvPicPr>
      <xdr:blipFill>
        <a:blip cstate="print" r:embed="rId6"/>
        <a:stretch>
          <a:fillRect/>
        </a:stretch>
      </xdr:blipFill>
      <xdr:spPr>
        <a:prstGeom prst="rect">
          <a:avLst/>
        </a:prstGeom>
        <a:noFill/>
      </xdr:spPr>
    </xdr:pic>
    <xdr:clientData fLocksWithSheet="0"/>
  </xdr:oneCellAnchor>
  <xdr:oneCellAnchor>
    <xdr:from>
      <xdr:col>2</xdr:col>
      <xdr:colOff>66675</xdr:colOff>
      <xdr:row>19</xdr:row>
      <xdr:rowOff>66675</xdr:rowOff>
    </xdr:from>
    <xdr:ext cx="1009650" cy="914400"/>
    <xdr:pic>
      <xdr:nvPicPr>
        <xdr:cNvPr id="0" name="image20.png" title="画像"/>
        <xdr:cNvPicPr preferRelativeResize="0"/>
      </xdr:nvPicPr>
      <xdr:blipFill>
        <a:blip cstate="print" r:embed="rId7"/>
        <a:stretch>
          <a:fillRect/>
        </a:stretch>
      </xdr:blipFill>
      <xdr:spPr>
        <a:prstGeom prst="rect">
          <a:avLst/>
        </a:prstGeom>
        <a:noFill/>
      </xdr:spPr>
    </xdr:pic>
    <xdr:clientData fLocksWithSheet="0"/>
  </xdr:oneCellAnchor>
  <xdr:oneCellAnchor>
    <xdr:from>
      <xdr:col>2</xdr:col>
      <xdr:colOff>47625</xdr:colOff>
      <xdr:row>21</xdr:row>
      <xdr:rowOff>19050</xdr:rowOff>
    </xdr:from>
    <xdr:ext cx="1143000" cy="1047750"/>
    <xdr:pic>
      <xdr:nvPicPr>
        <xdr:cNvPr id="0" name="image23.png" title="画像"/>
        <xdr:cNvPicPr preferRelativeResize="0"/>
      </xdr:nvPicPr>
      <xdr:blipFill>
        <a:blip cstate="print" r:embed="rId8"/>
        <a:stretch>
          <a:fillRect/>
        </a:stretch>
      </xdr:blipFill>
      <xdr:spPr>
        <a:prstGeom prst="rect">
          <a:avLst/>
        </a:prstGeom>
        <a:noFill/>
      </xdr:spPr>
    </xdr:pic>
    <xdr:clientData fLocksWithSheet="0"/>
  </xdr:oneCellAnchor>
  <xdr:oneCellAnchor>
    <xdr:from>
      <xdr:col>2</xdr:col>
      <xdr:colOff>200025</xdr:colOff>
      <xdr:row>23</xdr:row>
      <xdr:rowOff>47625</xdr:rowOff>
    </xdr:from>
    <xdr:ext cx="800100" cy="1085850"/>
    <xdr:pic>
      <xdr:nvPicPr>
        <xdr:cNvPr id="0" name="image21.png" title="画像"/>
        <xdr:cNvPicPr preferRelativeResize="0"/>
      </xdr:nvPicPr>
      <xdr:blipFill>
        <a:blip cstate="print" r:embed="rId9"/>
        <a:stretch>
          <a:fillRect/>
        </a:stretch>
      </xdr:blipFill>
      <xdr:spPr>
        <a:prstGeom prst="rect">
          <a:avLst/>
        </a:prstGeom>
        <a:noFill/>
      </xdr:spPr>
    </xdr:pic>
    <xdr:clientData fLocksWithSheet="0"/>
  </xdr:oneCellAnchor>
  <xdr:oneCellAnchor>
    <xdr:from>
      <xdr:col>2</xdr:col>
      <xdr:colOff>219075</xdr:colOff>
      <xdr:row>24</xdr:row>
      <xdr:rowOff>28575</xdr:rowOff>
    </xdr:from>
    <xdr:ext cx="866775" cy="933450"/>
    <xdr:pic>
      <xdr:nvPicPr>
        <xdr:cNvPr id="0" name="image22.png" title="画像"/>
        <xdr:cNvPicPr preferRelativeResize="0"/>
      </xdr:nvPicPr>
      <xdr:blipFill>
        <a:blip cstate="print" r:embed="rId10"/>
        <a:stretch>
          <a:fillRect/>
        </a:stretch>
      </xdr:blipFill>
      <xdr:spPr>
        <a:prstGeom prst="rect">
          <a:avLst/>
        </a:prstGeom>
        <a:noFill/>
      </xdr:spPr>
    </xdr:pic>
    <xdr:clientData fLocksWithSheet="0"/>
  </xdr:oneCellAnchor>
  <xdr:oneCellAnchor>
    <xdr:from>
      <xdr:col>2</xdr:col>
      <xdr:colOff>238125</xdr:colOff>
      <xdr:row>25</xdr:row>
      <xdr:rowOff>47625</xdr:rowOff>
    </xdr:from>
    <xdr:ext cx="1057275" cy="1047750"/>
    <xdr:pic>
      <xdr:nvPicPr>
        <xdr:cNvPr id="0" name="image24.png" title="画像"/>
        <xdr:cNvPicPr preferRelativeResize="0"/>
      </xdr:nvPicPr>
      <xdr:blipFill>
        <a:blip cstate="print" r:embed="rId11"/>
        <a:stretch>
          <a:fillRect/>
        </a:stretch>
      </xdr:blipFill>
      <xdr:spPr>
        <a:prstGeom prst="rect">
          <a:avLst/>
        </a:prstGeom>
        <a:noFill/>
      </xdr:spPr>
    </xdr:pic>
    <xdr:clientData fLocksWithSheet="0"/>
  </xdr:oneCellAnchor>
  <xdr:oneCellAnchor>
    <xdr:from>
      <xdr:col>2</xdr:col>
      <xdr:colOff>171450</xdr:colOff>
      <xdr:row>26</xdr:row>
      <xdr:rowOff>47625</xdr:rowOff>
    </xdr:from>
    <xdr:ext cx="1057275" cy="1162050"/>
    <xdr:pic>
      <xdr:nvPicPr>
        <xdr:cNvPr id="0" name="image25.png" title="画像"/>
        <xdr:cNvPicPr preferRelativeResize="0"/>
      </xdr:nvPicPr>
      <xdr:blipFill>
        <a:blip cstate="print" r:embed="rId12"/>
        <a:stretch>
          <a:fillRect/>
        </a:stretch>
      </xdr:blipFill>
      <xdr:spPr>
        <a:prstGeom prst="rect">
          <a:avLst/>
        </a:prstGeom>
        <a:noFill/>
      </xdr:spPr>
    </xdr:pic>
    <xdr:clientData fLocksWithSheet="0"/>
  </xdr:oneCellAnchor>
  <xdr:oneCellAnchor>
    <xdr:from>
      <xdr:col>2</xdr:col>
      <xdr:colOff>66675</xdr:colOff>
      <xdr:row>20</xdr:row>
      <xdr:rowOff>19050</xdr:rowOff>
    </xdr:from>
    <xdr:ext cx="1057275" cy="914400"/>
    <xdr:pic>
      <xdr:nvPicPr>
        <xdr:cNvPr id="0" name="image26.png" title="画像"/>
        <xdr:cNvPicPr preferRelativeResize="0"/>
      </xdr:nvPicPr>
      <xdr:blipFill>
        <a:blip cstate="print" r:embed="rId13"/>
        <a:stretch>
          <a:fillRect/>
        </a:stretch>
      </xdr:blipFill>
      <xdr:spPr>
        <a:prstGeom prst="rect">
          <a:avLst/>
        </a:prstGeom>
        <a:noFill/>
      </xdr:spPr>
    </xdr:pic>
    <xdr:clientData fLocksWithSheet="0"/>
  </xdr:oneCellAnchor>
  <xdr:oneCellAnchor>
    <xdr:from>
      <xdr:col>2</xdr:col>
      <xdr:colOff>47625</xdr:colOff>
      <xdr:row>22</xdr:row>
      <xdr:rowOff>28575</xdr:rowOff>
    </xdr:from>
    <xdr:ext cx="1143000" cy="600075"/>
    <xdr:pic>
      <xdr:nvPicPr>
        <xdr:cNvPr id="0" name="image27.png" title="画像"/>
        <xdr:cNvPicPr preferRelativeResize="0"/>
      </xdr:nvPicPr>
      <xdr:blipFill>
        <a:blip cstate="print" r:embed="rId14"/>
        <a:stretch>
          <a:fillRect/>
        </a:stretch>
      </xdr:blipFill>
      <xdr:spPr>
        <a:prstGeom prst="rect">
          <a:avLst/>
        </a:prstGeom>
        <a:noFill/>
      </xdr:spPr>
    </xdr:pic>
    <xdr:clientData fLocksWithSheet="0"/>
  </xdr:oneCellAnchor>
  <xdr:oneCellAnchor>
    <xdr:from>
      <xdr:col>2</xdr:col>
      <xdr:colOff>276225</xdr:colOff>
      <xdr:row>27</xdr:row>
      <xdr:rowOff>9525</xdr:rowOff>
    </xdr:from>
    <xdr:ext cx="857250" cy="914400"/>
    <xdr:pic>
      <xdr:nvPicPr>
        <xdr:cNvPr id="0" name="image28.png" title="画像"/>
        <xdr:cNvPicPr preferRelativeResize="0"/>
      </xdr:nvPicPr>
      <xdr:blipFill>
        <a:blip cstate="print" r:embed="rId15"/>
        <a:stretch>
          <a:fillRect/>
        </a:stretch>
      </xdr:blipFill>
      <xdr:spPr>
        <a:prstGeom prst="rect">
          <a:avLst/>
        </a:prstGeom>
        <a:noFill/>
      </xdr:spPr>
    </xdr:pic>
    <xdr:clientData fLocksWithSheet="0"/>
  </xdr:oneCellAnchor>
  <xdr:oneCellAnchor>
    <xdr:from>
      <xdr:col>2</xdr:col>
      <xdr:colOff>152400</xdr:colOff>
      <xdr:row>29</xdr:row>
      <xdr:rowOff>57150</xdr:rowOff>
    </xdr:from>
    <xdr:ext cx="1009650" cy="828675"/>
    <xdr:pic>
      <xdr:nvPicPr>
        <xdr:cNvPr id="0" name="image29.png" title="画像"/>
        <xdr:cNvPicPr preferRelativeResize="0"/>
      </xdr:nvPicPr>
      <xdr:blipFill>
        <a:blip cstate="print" r:embed="rId16"/>
        <a:stretch>
          <a:fillRect/>
        </a:stretch>
      </xdr:blipFill>
      <xdr:spPr>
        <a:prstGeom prst="rect">
          <a:avLst/>
        </a:prstGeom>
        <a:noFill/>
      </xdr:spPr>
    </xdr:pic>
    <xdr:clientData fLocksWithSheet="0"/>
  </xdr:oneCellAnchor>
  <xdr:oneCellAnchor>
    <xdr:from>
      <xdr:col>2</xdr:col>
      <xdr:colOff>152400</xdr:colOff>
      <xdr:row>30</xdr:row>
      <xdr:rowOff>76200</xdr:rowOff>
    </xdr:from>
    <xdr:ext cx="1057275" cy="828675"/>
    <xdr:pic>
      <xdr:nvPicPr>
        <xdr:cNvPr id="0" name="image34.png" title="画像"/>
        <xdr:cNvPicPr preferRelativeResize="0"/>
      </xdr:nvPicPr>
      <xdr:blipFill>
        <a:blip cstate="print" r:embed="rId17"/>
        <a:stretch>
          <a:fillRect/>
        </a:stretch>
      </xdr:blipFill>
      <xdr:spPr>
        <a:prstGeom prst="rect">
          <a:avLst/>
        </a:prstGeom>
        <a:noFill/>
      </xdr:spPr>
    </xdr:pic>
    <xdr:clientData fLocksWithSheet="0"/>
  </xdr:oneCellAnchor>
  <xdr:oneCellAnchor>
    <xdr:from>
      <xdr:col>2</xdr:col>
      <xdr:colOff>190500</xdr:colOff>
      <xdr:row>31</xdr:row>
      <xdr:rowOff>19050</xdr:rowOff>
    </xdr:from>
    <xdr:ext cx="1009650" cy="876300"/>
    <xdr:pic>
      <xdr:nvPicPr>
        <xdr:cNvPr id="0" name="image30.png" title="画像"/>
        <xdr:cNvPicPr preferRelativeResize="0"/>
      </xdr:nvPicPr>
      <xdr:blipFill>
        <a:blip cstate="print" r:embed="rId18"/>
        <a:stretch>
          <a:fillRect/>
        </a:stretch>
      </xdr:blipFill>
      <xdr:spPr>
        <a:prstGeom prst="rect">
          <a:avLst/>
        </a:prstGeom>
        <a:noFill/>
      </xdr:spPr>
    </xdr:pic>
    <xdr:clientData fLocksWithSheet="0"/>
  </xdr:oneCellAnchor>
  <xdr:oneCellAnchor>
    <xdr:from>
      <xdr:col>2</xdr:col>
      <xdr:colOff>142875</xdr:colOff>
      <xdr:row>36</xdr:row>
      <xdr:rowOff>19050</xdr:rowOff>
    </xdr:from>
    <xdr:ext cx="1057275" cy="876300"/>
    <xdr:pic>
      <xdr:nvPicPr>
        <xdr:cNvPr id="0" name="image31.png" title="画像"/>
        <xdr:cNvPicPr preferRelativeResize="0"/>
      </xdr:nvPicPr>
      <xdr:blipFill>
        <a:blip cstate="print" r:embed="rId19"/>
        <a:stretch>
          <a:fillRect/>
        </a:stretch>
      </xdr:blipFill>
      <xdr:spPr>
        <a:prstGeom prst="rect">
          <a:avLst/>
        </a:prstGeom>
        <a:noFill/>
      </xdr:spPr>
    </xdr:pic>
    <xdr:clientData fLocksWithSheet="0"/>
  </xdr:oneCellAnchor>
  <xdr:oneCellAnchor>
    <xdr:from>
      <xdr:col>2</xdr:col>
      <xdr:colOff>47625</xdr:colOff>
      <xdr:row>15</xdr:row>
      <xdr:rowOff>28575</xdr:rowOff>
    </xdr:from>
    <xdr:ext cx="1143000" cy="1047750"/>
    <xdr:pic>
      <xdr:nvPicPr>
        <xdr:cNvPr id="0" name="image32.png" title="画像"/>
        <xdr:cNvPicPr preferRelativeResize="0"/>
      </xdr:nvPicPr>
      <xdr:blipFill>
        <a:blip cstate="print" r:embed="rId20"/>
        <a:stretch>
          <a:fillRect/>
        </a:stretch>
      </xdr:blipFill>
      <xdr:spPr>
        <a:prstGeom prst="rect">
          <a:avLst/>
        </a:prstGeom>
        <a:noFill/>
      </xdr:spPr>
    </xdr:pic>
    <xdr:clientData fLocksWithSheet="0"/>
  </xdr:oneCellAnchor>
  <xdr:oneCellAnchor>
    <xdr:from>
      <xdr:col>2</xdr:col>
      <xdr:colOff>85725</xdr:colOff>
      <xdr:row>8</xdr:row>
      <xdr:rowOff>28575</xdr:rowOff>
    </xdr:from>
    <xdr:ext cx="1057275" cy="866775"/>
    <xdr:pic>
      <xdr:nvPicPr>
        <xdr:cNvPr id="0" name="image33.png" title="画像"/>
        <xdr:cNvPicPr preferRelativeResize="0"/>
      </xdr:nvPicPr>
      <xdr:blipFill>
        <a:blip cstate="print" r:embed="rId21"/>
        <a:stretch>
          <a:fillRect/>
        </a:stretch>
      </xdr:blipFill>
      <xdr:spPr>
        <a:prstGeom prst="rect">
          <a:avLst/>
        </a:prstGeom>
        <a:noFill/>
      </xdr:spPr>
    </xdr:pic>
    <xdr:clientData fLocksWithSheet="0"/>
  </xdr:oneCellAnchor>
  <xdr:oneCellAnchor>
    <xdr:from>
      <xdr:col>2</xdr:col>
      <xdr:colOff>28575</xdr:colOff>
      <xdr:row>9</xdr:row>
      <xdr:rowOff>19050</xdr:rowOff>
    </xdr:from>
    <xdr:ext cx="1190625" cy="933450"/>
    <xdr:pic>
      <xdr:nvPicPr>
        <xdr:cNvPr id="0" name="image36.png" title="画像"/>
        <xdr:cNvPicPr preferRelativeResize="0"/>
      </xdr:nvPicPr>
      <xdr:blipFill>
        <a:blip cstate="print" r:embed="rId22"/>
        <a:stretch>
          <a:fillRect/>
        </a:stretch>
      </xdr:blipFill>
      <xdr:spPr>
        <a:prstGeom prst="rect">
          <a:avLst/>
        </a:prstGeom>
        <a:noFill/>
      </xdr:spPr>
    </xdr:pic>
    <xdr:clientData fLocksWithSheet="0"/>
  </xdr:oneCellAnchor>
  <xdr:oneCellAnchor>
    <xdr:from>
      <xdr:col>2</xdr:col>
      <xdr:colOff>95250</xdr:colOff>
      <xdr:row>10</xdr:row>
      <xdr:rowOff>28575</xdr:rowOff>
    </xdr:from>
    <xdr:ext cx="1057275" cy="933450"/>
    <xdr:pic>
      <xdr:nvPicPr>
        <xdr:cNvPr id="0" name="image35.png" title="画像"/>
        <xdr:cNvPicPr preferRelativeResize="0"/>
      </xdr:nvPicPr>
      <xdr:blipFill>
        <a:blip cstate="print" r:embed="rId23"/>
        <a:stretch>
          <a:fillRect/>
        </a:stretch>
      </xdr:blipFill>
      <xdr:spPr>
        <a:prstGeom prst="rect">
          <a:avLst/>
        </a:prstGeom>
        <a:noFill/>
      </xdr:spPr>
    </xdr:pic>
    <xdr:clientData fLocksWithSheet="0"/>
  </xdr:oneCellAnchor>
  <xdr:oneCellAnchor>
    <xdr:from>
      <xdr:col>2</xdr:col>
      <xdr:colOff>95250</xdr:colOff>
      <xdr:row>11</xdr:row>
      <xdr:rowOff>28575</xdr:rowOff>
    </xdr:from>
    <xdr:ext cx="942975" cy="981075"/>
    <xdr:pic>
      <xdr:nvPicPr>
        <xdr:cNvPr id="0" name="image37.png" title="画像"/>
        <xdr:cNvPicPr preferRelativeResize="0"/>
      </xdr:nvPicPr>
      <xdr:blipFill>
        <a:blip cstate="print" r:embed="rId24"/>
        <a:stretch>
          <a:fillRect/>
        </a:stretch>
      </xdr:blipFill>
      <xdr:spPr>
        <a:prstGeom prst="rect">
          <a:avLst/>
        </a:prstGeom>
        <a:noFill/>
      </xdr:spPr>
    </xdr:pic>
    <xdr:clientData fLocksWithSheet="0"/>
  </xdr:oneCellAnchor>
  <xdr:oneCellAnchor>
    <xdr:from>
      <xdr:col>2</xdr:col>
      <xdr:colOff>95250</xdr:colOff>
      <xdr:row>12</xdr:row>
      <xdr:rowOff>19050</xdr:rowOff>
    </xdr:from>
    <xdr:ext cx="942975" cy="981075"/>
    <xdr:pic>
      <xdr:nvPicPr>
        <xdr:cNvPr id="0" name="image57.png" title="画像"/>
        <xdr:cNvPicPr preferRelativeResize="0"/>
      </xdr:nvPicPr>
      <xdr:blipFill>
        <a:blip cstate="print" r:embed="rId25"/>
        <a:stretch>
          <a:fillRect/>
        </a:stretch>
      </xdr:blipFill>
      <xdr:spPr>
        <a:prstGeom prst="rect">
          <a:avLst/>
        </a:prstGeom>
        <a:noFill/>
      </xdr:spPr>
    </xdr:pic>
    <xdr:clientData fLocksWithSheet="0"/>
  </xdr:oneCellAnchor>
  <xdr:oneCellAnchor>
    <xdr:from>
      <xdr:col>2</xdr:col>
      <xdr:colOff>104775</xdr:colOff>
      <xdr:row>12</xdr:row>
      <xdr:rowOff>1028700</xdr:rowOff>
    </xdr:from>
    <xdr:ext cx="942975" cy="981075"/>
    <xdr:pic>
      <xdr:nvPicPr>
        <xdr:cNvPr id="0" name="image38.png" title="画像"/>
        <xdr:cNvPicPr preferRelativeResize="0"/>
      </xdr:nvPicPr>
      <xdr:blipFill>
        <a:blip cstate="print" r:embed="rId26"/>
        <a:stretch>
          <a:fillRect/>
        </a:stretch>
      </xdr:blipFill>
      <xdr:spPr>
        <a:prstGeom prst="rect">
          <a:avLst/>
        </a:prstGeom>
        <a:noFill/>
      </xdr:spPr>
    </xdr:pic>
    <xdr:clientData fLocksWithSheet="0"/>
  </xdr:oneCellAnchor>
  <xdr:oneCellAnchor>
    <xdr:from>
      <xdr:col>2</xdr:col>
      <xdr:colOff>95250</xdr:colOff>
      <xdr:row>14</xdr:row>
      <xdr:rowOff>85725</xdr:rowOff>
    </xdr:from>
    <xdr:ext cx="1009650" cy="828675"/>
    <xdr:pic>
      <xdr:nvPicPr>
        <xdr:cNvPr id="0" name="image56.png" title="画像"/>
        <xdr:cNvPicPr preferRelativeResize="0"/>
      </xdr:nvPicPr>
      <xdr:blipFill>
        <a:blip cstate="print" r:embed="rId27"/>
        <a:stretch>
          <a:fillRect/>
        </a:stretch>
      </xdr:blipFill>
      <xdr:spPr>
        <a:prstGeom prst="rect">
          <a:avLst/>
        </a:prstGeom>
        <a:noFill/>
      </xdr:spPr>
    </xdr:pic>
    <xdr:clientData fLocksWithSheet="0"/>
  </xdr:oneCellAnchor>
  <xdr:oneCellAnchor>
    <xdr:from>
      <xdr:col>2</xdr:col>
      <xdr:colOff>0</xdr:colOff>
      <xdr:row>4</xdr:row>
      <xdr:rowOff>0</xdr:rowOff>
    </xdr:from>
    <xdr:ext cx="1028700" cy="1162050"/>
    <xdr:pic>
      <xdr:nvPicPr>
        <xdr:cNvPr id="0" name="image39.png"/>
        <xdr:cNvPicPr preferRelativeResize="0"/>
      </xdr:nvPicPr>
      <xdr:blipFill>
        <a:blip cstate="print" r:embed="rId28"/>
        <a:stretch>
          <a:fillRect/>
        </a:stretch>
      </xdr:blipFill>
      <xdr:spPr>
        <a:prstGeom prst="rect">
          <a:avLst/>
        </a:prstGeom>
        <a:noFill/>
      </xdr:spPr>
    </xdr:pic>
    <xdr:clientData fLocksWithSheet="0"/>
  </xdr:oneCellAnchor>
  <xdr:oneCellAnchor>
    <xdr:from>
      <xdr:col>2</xdr:col>
      <xdr:colOff>0</xdr:colOff>
      <xdr:row>18</xdr:row>
      <xdr:rowOff>0</xdr:rowOff>
    </xdr:from>
    <xdr:ext cx="676275" cy="1152525"/>
    <xdr:pic>
      <xdr:nvPicPr>
        <xdr:cNvPr id="0" name="image40.png"/>
        <xdr:cNvPicPr preferRelativeResize="0"/>
      </xdr:nvPicPr>
      <xdr:blipFill>
        <a:blip cstate="print" r:embed="rId29"/>
        <a:stretch>
          <a:fillRect/>
        </a:stretch>
      </xdr:blipFill>
      <xdr:spPr>
        <a:prstGeom prst="rect">
          <a:avLst/>
        </a:prstGeom>
        <a:noFill/>
      </xdr:spPr>
    </xdr:pic>
    <xdr:clientData fLocksWithSheet="0"/>
  </xdr:oneCellAnchor>
  <xdr:oneCellAnchor>
    <xdr:from>
      <xdr:col>2</xdr:col>
      <xdr:colOff>0</xdr:colOff>
      <xdr:row>28</xdr:row>
      <xdr:rowOff>0</xdr:rowOff>
    </xdr:from>
    <xdr:ext cx="1047750" cy="981075"/>
    <xdr:pic>
      <xdr:nvPicPr>
        <xdr:cNvPr id="0" name="image41.png"/>
        <xdr:cNvPicPr preferRelativeResize="0"/>
      </xdr:nvPicPr>
      <xdr:blipFill>
        <a:blip cstate="print" r:embed="rId30"/>
        <a:stretch>
          <a:fillRect/>
        </a:stretch>
      </xdr:blipFill>
      <xdr:spPr>
        <a:prstGeom prst="rect">
          <a:avLst/>
        </a:prstGeom>
        <a:noFill/>
      </xdr:spPr>
    </xdr:pic>
    <xdr:clientData fLocksWithSheet="0"/>
  </xdr:oneCellAnchor>
  <xdr:oneCellAnchor>
    <xdr:from>
      <xdr:col>2</xdr:col>
      <xdr:colOff>0</xdr:colOff>
      <xdr:row>32</xdr:row>
      <xdr:rowOff>0</xdr:rowOff>
    </xdr:from>
    <xdr:ext cx="933450" cy="981075"/>
    <xdr:pic>
      <xdr:nvPicPr>
        <xdr:cNvPr id="0" name="image42.png"/>
        <xdr:cNvPicPr preferRelativeResize="0"/>
      </xdr:nvPicPr>
      <xdr:blipFill>
        <a:blip cstate="print" r:embed="rId31"/>
        <a:stretch>
          <a:fillRect/>
        </a:stretch>
      </xdr:blipFill>
      <xdr:spPr>
        <a:prstGeom prst="rect">
          <a:avLst/>
        </a:prstGeom>
        <a:noFill/>
      </xdr:spPr>
    </xdr:pic>
    <xdr:clientData fLocksWithSheet="0"/>
  </xdr:oneCellAnchor>
  <xdr:oneCellAnchor>
    <xdr:from>
      <xdr:col>2</xdr:col>
      <xdr:colOff>0</xdr:colOff>
      <xdr:row>33</xdr:row>
      <xdr:rowOff>0</xdr:rowOff>
    </xdr:from>
    <xdr:ext cx="857250" cy="981075"/>
    <xdr:pic>
      <xdr:nvPicPr>
        <xdr:cNvPr id="0" name="image43.png"/>
        <xdr:cNvPicPr preferRelativeResize="0"/>
      </xdr:nvPicPr>
      <xdr:blipFill>
        <a:blip cstate="print" r:embed="rId32"/>
        <a:stretch>
          <a:fillRect/>
        </a:stretch>
      </xdr:blipFill>
      <xdr:spPr>
        <a:prstGeom prst="rect">
          <a:avLst/>
        </a:prstGeom>
        <a:noFill/>
      </xdr:spPr>
    </xdr:pic>
    <xdr:clientData fLocksWithSheet="0"/>
  </xdr:oneCellAnchor>
  <xdr:oneCellAnchor>
    <xdr:from>
      <xdr:col>2</xdr:col>
      <xdr:colOff>0</xdr:colOff>
      <xdr:row>34</xdr:row>
      <xdr:rowOff>0</xdr:rowOff>
    </xdr:from>
    <xdr:ext cx="657225" cy="981075"/>
    <xdr:pic>
      <xdr:nvPicPr>
        <xdr:cNvPr id="0" name="image44.png"/>
        <xdr:cNvPicPr preferRelativeResize="0"/>
      </xdr:nvPicPr>
      <xdr:blipFill>
        <a:blip cstate="print" r:embed="rId33"/>
        <a:stretch>
          <a:fillRect/>
        </a:stretch>
      </xdr:blipFill>
      <xdr:spPr>
        <a:prstGeom prst="rect">
          <a:avLst/>
        </a:prstGeom>
        <a:noFill/>
      </xdr:spPr>
    </xdr:pic>
    <xdr:clientData fLocksWithSheet="0"/>
  </xdr:oneCellAnchor>
  <xdr:oneCellAnchor>
    <xdr:from>
      <xdr:col>2</xdr:col>
      <xdr:colOff>0</xdr:colOff>
      <xdr:row>37</xdr:row>
      <xdr:rowOff>0</xdr:rowOff>
    </xdr:from>
    <xdr:ext cx="1104900" cy="981075"/>
    <xdr:pic>
      <xdr:nvPicPr>
        <xdr:cNvPr id="0" name="image46.png"/>
        <xdr:cNvPicPr preferRelativeResize="0"/>
      </xdr:nvPicPr>
      <xdr:blipFill>
        <a:blip cstate="print" r:embed="rId34"/>
        <a:stretch>
          <a:fillRect/>
        </a:stretch>
      </xdr:blipFill>
      <xdr:spPr>
        <a:prstGeom prst="rect">
          <a:avLst/>
        </a:prstGeom>
        <a:noFill/>
      </xdr:spPr>
    </xdr:pic>
    <xdr:clientData fLocksWithSheet="0"/>
  </xdr:oneCellAnchor>
  <xdr:oneCellAnchor>
    <xdr:from>
      <xdr:col>2</xdr:col>
      <xdr:colOff>0</xdr:colOff>
      <xdr:row>38</xdr:row>
      <xdr:rowOff>0</xdr:rowOff>
    </xdr:from>
    <xdr:ext cx="1133475" cy="981075"/>
    <xdr:pic>
      <xdr:nvPicPr>
        <xdr:cNvPr id="0" name="image47.png"/>
        <xdr:cNvPicPr preferRelativeResize="0"/>
      </xdr:nvPicPr>
      <xdr:blipFill>
        <a:blip cstate="print" r:embed="rId35"/>
        <a:stretch>
          <a:fillRect/>
        </a:stretch>
      </xdr:blipFill>
      <xdr:spPr>
        <a:prstGeom prst="rect">
          <a:avLst/>
        </a:prstGeom>
        <a:noFill/>
      </xdr:spPr>
    </xdr:pic>
    <xdr:clientData fLocksWithSheet="0"/>
  </xdr:oneCellAnchor>
</xdr:wsD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0</xdr:colOff>
      <xdr:row>5</xdr:row>
      <xdr:rowOff>0</xdr:rowOff>
    </xdr:from>
    <xdr:ext cx="5734050" cy="3200400"/>
    <xdr:pic>
      <xdr:nvPicPr>
        <xdr:cNvPr id="0" name="image5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8</xdr:col>
      <xdr:colOff>457200</xdr:colOff>
      <xdr:row>76</xdr:row>
      <xdr:rowOff>161925</xdr:rowOff>
    </xdr:from>
    <xdr:ext cx="3248025" cy="323850"/>
    <xdr:sp>
      <xdr:nvSpPr>
        <xdr:cNvPr id="3" name="Shape 3"/>
        <xdr:cNvSpPr/>
      </xdr:nvSpPr>
      <xdr:spPr>
        <a:xfrm>
          <a:off x="3726750" y="3622838"/>
          <a:ext cx="3238500" cy="314325"/>
        </a:xfrm>
        <a:prstGeom prst="rightArrow">
          <a:avLst>
            <a:gd fmla="val 50000" name="adj1"/>
            <a:gd fmla="val 50000" name="adj2"/>
          </a:avLst>
        </a:prstGeom>
        <a:solidFill>
          <a:srgbClr val="3D85C6"/>
        </a:solidFill>
        <a:ln cap="flat" cmpd="sng" w="9525">
          <a:solidFill>
            <a:srgbClr val="000000"/>
          </a:solidFill>
          <a:prstDash val="solid"/>
          <a:round/>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8</xdr:col>
      <xdr:colOff>266700</xdr:colOff>
      <xdr:row>73</xdr:row>
      <xdr:rowOff>95250</xdr:rowOff>
    </xdr:from>
    <xdr:ext cx="3438525" cy="352425"/>
    <xdr:sp>
      <xdr:nvSpPr>
        <xdr:cNvPr id="4" name="Shape 4"/>
        <xdr:cNvSpPr/>
      </xdr:nvSpPr>
      <xdr:spPr>
        <a:xfrm>
          <a:off x="3631500" y="3608550"/>
          <a:ext cx="3429000" cy="342900"/>
        </a:xfrm>
        <a:prstGeom prst="rightArrow">
          <a:avLst>
            <a:gd fmla="val 50000" name="adj1"/>
            <a:gd fmla="val 50000" name="adj2"/>
          </a:avLst>
        </a:prstGeom>
        <a:solidFill>
          <a:srgbClr val="3D85C6"/>
        </a:solidFill>
        <a:ln cap="flat" cmpd="sng" w="9525">
          <a:solidFill>
            <a:srgbClr val="000000"/>
          </a:solidFill>
          <a:prstDash val="solid"/>
          <a:round/>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0</xdr:col>
      <xdr:colOff>0</xdr:colOff>
      <xdr:row>2</xdr:row>
      <xdr:rowOff>-200025</xdr:rowOff>
    </xdr:from>
    <xdr:ext cx="9925050" cy="5581650"/>
    <xdr:pic>
      <xdr:nvPicPr>
        <xdr:cNvPr id="0" name="image48.jpg"/>
        <xdr:cNvPicPr preferRelativeResize="0"/>
      </xdr:nvPicPr>
      <xdr:blipFill>
        <a:blip cstate="print" r:embed="rId1"/>
        <a:stretch>
          <a:fillRect/>
        </a:stretch>
      </xdr:blipFill>
      <xdr:spPr>
        <a:prstGeom prst="rect">
          <a:avLst/>
        </a:prstGeom>
        <a:noFill/>
      </xdr:spPr>
    </xdr:pic>
    <xdr:clientData fLocksWithSheet="0"/>
  </xdr:oneCellAnchor>
  <xdr:oneCellAnchor>
    <xdr:from>
      <xdr:col>0</xdr:col>
      <xdr:colOff>0</xdr:colOff>
      <xdr:row>30</xdr:row>
      <xdr:rowOff>-200025</xdr:rowOff>
    </xdr:from>
    <xdr:ext cx="9925050" cy="5581650"/>
    <xdr:pic>
      <xdr:nvPicPr>
        <xdr:cNvPr id="0" name="image49.jpg"/>
        <xdr:cNvPicPr preferRelativeResize="0"/>
      </xdr:nvPicPr>
      <xdr:blipFill>
        <a:blip cstate="print" r:embed="rId2"/>
        <a:stretch>
          <a:fillRect/>
        </a:stretch>
      </xdr:blipFill>
      <xdr:spPr>
        <a:prstGeom prst="rect">
          <a:avLst/>
        </a:prstGeom>
        <a:noFill/>
      </xdr:spPr>
    </xdr:pic>
    <xdr:clientData fLocksWithSheet="0"/>
  </xdr:oneCellAnchor>
  <xdr:oneCellAnchor>
    <xdr:from>
      <xdr:col>0</xdr:col>
      <xdr:colOff>0</xdr:colOff>
      <xdr:row>56</xdr:row>
      <xdr:rowOff>161925</xdr:rowOff>
    </xdr:from>
    <xdr:ext cx="9925050" cy="5581650"/>
    <xdr:pic>
      <xdr:nvPicPr>
        <xdr:cNvPr id="0" name="image50.jpg"/>
        <xdr:cNvPicPr preferRelativeResize="0"/>
      </xdr:nvPicPr>
      <xdr:blipFill>
        <a:blip cstate="print" r:embed="rId3"/>
        <a:stretch>
          <a:fillRect/>
        </a:stretch>
      </xdr:blipFill>
      <xdr:spPr>
        <a:prstGeom prst="rect">
          <a:avLst/>
        </a:prstGeom>
        <a:noFill/>
      </xdr:spPr>
    </xdr:pic>
    <xdr:clientData fLocksWithSheet="0"/>
  </xdr:oneCellAnchor>
  <xdr:oneCellAnchor>
    <xdr:from>
      <xdr:col>0</xdr:col>
      <xdr:colOff>0</xdr:colOff>
      <xdr:row>84</xdr:row>
      <xdr:rowOff>190500</xdr:rowOff>
    </xdr:from>
    <xdr:ext cx="9925050" cy="5581650"/>
    <xdr:pic>
      <xdr:nvPicPr>
        <xdr:cNvPr id="0" name="image52.jpg"/>
        <xdr:cNvPicPr preferRelativeResize="0"/>
      </xdr:nvPicPr>
      <xdr:blipFill>
        <a:blip cstate="print" r:embed="rId4"/>
        <a:stretch>
          <a:fillRect/>
        </a:stretch>
      </xdr:blipFill>
      <xdr:spPr>
        <a:prstGeom prst="rect">
          <a:avLst/>
        </a:prstGeom>
        <a:noFill/>
      </xdr:spPr>
    </xdr:pic>
    <xdr:clientData fLocksWithSheet="0"/>
  </xdr:oneCellAnchor>
  <xdr:oneCellAnchor>
    <xdr:from>
      <xdr:col>0</xdr:col>
      <xdr:colOff>0</xdr:colOff>
      <xdr:row>112</xdr:row>
      <xdr:rowOff>123825</xdr:rowOff>
    </xdr:from>
    <xdr:ext cx="9925050" cy="5581650"/>
    <xdr:pic>
      <xdr:nvPicPr>
        <xdr:cNvPr id="0" name="image53.jpg"/>
        <xdr:cNvPicPr preferRelativeResize="0"/>
      </xdr:nvPicPr>
      <xdr:blipFill>
        <a:blip cstate="print" r:embed="rId5"/>
        <a:stretch>
          <a:fillRect/>
        </a:stretch>
      </xdr:blipFill>
      <xdr:spPr>
        <a:prstGeom prst="rect">
          <a:avLst/>
        </a:prstGeom>
        <a:noFill/>
      </xdr:spPr>
    </xdr:pic>
    <xdr:clientData fLocksWithSheet="0"/>
  </xdr:oneCellAnchor>
  <xdr:oneCellAnchor>
    <xdr:from>
      <xdr:col>0</xdr:col>
      <xdr:colOff>0</xdr:colOff>
      <xdr:row>140</xdr:row>
      <xdr:rowOff>76200</xdr:rowOff>
    </xdr:from>
    <xdr:ext cx="9925050" cy="5581650"/>
    <xdr:pic>
      <xdr:nvPicPr>
        <xdr:cNvPr id="0" name="image55.jpg"/>
        <xdr:cNvPicPr preferRelativeResize="0"/>
      </xdr:nvPicPr>
      <xdr:blipFill>
        <a:blip cstate="print" r:embed="rId6"/>
        <a:stretch>
          <a:fillRect/>
        </a:stretch>
      </xdr:blipFill>
      <xdr:spPr>
        <a:prstGeom prst="rect">
          <a:avLst/>
        </a:prstGeom>
        <a:noFill/>
      </xdr:spPr>
    </xdr:pic>
    <xdr:clientData fLocksWithSheet="0"/>
  </xdr:oneCellAnchor>
  <xdr:oneCellAnchor>
    <xdr:from>
      <xdr:col>0</xdr:col>
      <xdr:colOff>0</xdr:colOff>
      <xdr:row>168</xdr:row>
      <xdr:rowOff>28575</xdr:rowOff>
    </xdr:from>
    <xdr:ext cx="9925050" cy="5581650"/>
    <xdr:pic>
      <xdr:nvPicPr>
        <xdr:cNvPr id="0" name="image54.jpg"/>
        <xdr:cNvPicPr preferRelativeResize="0"/>
      </xdr:nvPicPr>
      <xdr:blipFill>
        <a:blip cstate="print" r:embed="rId7"/>
        <a:stretch>
          <a:fillRect/>
        </a:stretch>
      </xdr:blipFill>
      <xdr:spPr>
        <a:prstGeom prst="rect">
          <a:avLst/>
        </a:prstGeom>
        <a:noFill/>
      </xdr:spPr>
    </xdr:pic>
    <xdr:clientData fLocksWithSheet="0"/>
  </xdr:oneCellAnchor>
</xdr:wsDr>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drawing" Target="../drawings/drawing2.xml"/><Relationship Id="rId3"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5.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4.43" defaultRowHeight="15.0"/>
  <cols>
    <col customWidth="1" min="1" max="1" width="4.29"/>
    <col customWidth="1" min="2" max="2" width="6.71"/>
    <col customWidth="1" min="3" max="3" width="4.0"/>
    <col customWidth="1" min="4" max="4" width="15.0"/>
    <col customWidth="1" min="5" max="5" width="14.29"/>
    <col customWidth="1" min="6" max="6" width="25.0"/>
    <col customWidth="1" min="7" max="7" width="37.0"/>
    <col customWidth="1" min="8" max="8" width="39.71"/>
    <col customWidth="1" min="9" max="9" width="21.43"/>
  </cols>
  <sheetData>
    <row r="1" ht="15.75" customHeight="1">
      <c r="A1" s="3" t="s">
        <v>2</v>
      </c>
    </row>
    <row r="2" ht="9.75" customHeight="1"/>
    <row r="3" ht="15.75" customHeight="1">
      <c r="B3" s="5"/>
      <c r="C3" s="5" t="s">
        <v>5</v>
      </c>
      <c r="D3" s="5" t="s">
        <v>6</v>
      </c>
      <c r="E3" s="5" t="s">
        <v>7</v>
      </c>
      <c r="F3" s="5" t="s">
        <v>8</v>
      </c>
      <c r="G3" s="5" t="s">
        <v>9</v>
      </c>
      <c r="H3" s="5" t="s">
        <v>10</v>
      </c>
      <c r="I3" s="5" t="s">
        <v>11</v>
      </c>
    </row>
    <row r="4" ht="15.75" customHeight="1">
      <c r="B4" s="8" t="s">
        <v>12</v>
      </c>
      <c r="C4" s="5">
        <v>1.0</v>
      </c>
      <c r="D4" s="10" t="s">
        <v>26</v>
      </c>
      <c r="E4" s="10" t="s">
        <v>28</v>
      </c>
      <c r="F4" s="12" t="s">
        <v>29</v>
      </c>
      <c r="G4" s="10"/>
      <c r="H4" s="14" t="s">
        <v>30</v>
      </c>
      <c r="I4" s="10" t="s">
        <v>33</v>
      </c>
    </row>
    <row r="5" ht="15.75" customHeight="1">
      <c r="B5" s="18"/>
      <c r="C5" s="5">
        <v>2.0</v>
      </c>
      <c r="D5" s="10" t="s">
        <v>40</v>
      </c>
      <c r="E5" s="10" t="s">
        <v>41</v>
      </c>
      <c r="F5" s="12" t="s">
        <v>42</v>
      </c>
      <c r="G5" s="10"/>
      <c r="H5" s="14"/>
      <c r="I5" s="10" t="s">
        <v>43</v>
      </c>
    </row>
    <row r="6" ht="15.75" customHeight="1">
      <c r="B6" s="18"/>
      <c r="C6" s="5">
        <v>3.0</v>
      </c>
      <c r="D6" s="10" t="s">
        <v>44</v>
      </c>
      <c r="E6" s="10" t="s">
        <v>28</v>
      </c>
      <c r="F6" s="12" t="s">
        <v>46</v>
      </c>
      <c r="G6" s="10"/>
      <c r="H6" s="14" t="s">
        <v>47</v>
      </c>
      <c r="I6" s="10" t="s">
        <v>48</v>
      </c>
    </row>
    <row r="7" ht="15.75" customHeight="1">
      <c r="B7" s="18"/>
      <c r="C7" s="5">
        <v>4.0</v>
      </c>
      <c r="D7" s="10" t="s">
        <v>50</v>
      </c>
      <c r="E7" s="10" t="s">
        <v>41</v>
      </c>
      <c r="F7" s="12" t="s">
        <v>52</v>
      </c>
      <c r="G7" s="10"/>
      <c r="H7" s="14" t="s">
        <v>53</v>
      </c>
      <c r="I7" s="10" t="s">
        <v>43</v>
      </c>
    </row>
    <row r="8" ht="15.75" customHeight="1">
      <c r="B8" s="18"/>
      <c r="C8" s="5">
        <v>5.0</v>
      </c>
      <c r="D8" s="10" t="s">
        <v>54</v>
      </c>
      <c r="E8" s="10" t="s">
        <v>28</v>
      </c>
      <c r="F8" s="12" t="s">
        <v>57</v>
      </c>
      <c r="G8" s="10" t="s">
        <v>58</v>
      </c>
      <c r="H8" s="14"/>
      <c r="I8" s="10" t="s">
        <v>43</v>
      </c>
    </row>
    <row r="9" ht="29.25" customHeight="1">
      <c r="B9" s="26"/>
      <c r="C9" s="5">
        <v>6.0</v>
      </c>
      <c r="D9" s="10" t="s">
        <v>70</v>
      </c>
      <c r="E9" s="10" t="s">
        <v>41</v>
      </c>
      <c r="F9" s="12"/>
      <c r="G9" s="10"/>
      <c r="H9" s="14"/>
      <c r="I9" s="10" t="s">
        <v>43</v>
      </c>
    </row>
    <row r="10" ht="15.75" customHeight="1">
      <c r="B10" s="8" t="s">
        <v>71</v>
      </c>
      <c r="C10" s="5">
        <v>7.0</v>
      </c>
      <c r="D10" s="10" t="s">
        <v>74</v>
      </c>
      <c r="E10" s="10" t="s">
        <v>28</v>
      </c>
      <c r="F10" s="12"/>
      <c r="G10" s="10" t="s">
        <v>76</v>
      </c>
      <c r="H10" s="28" t="s">
        <v>78</v>
      </c>
      <c r="I10" s="10"/>
    </row>
    <row r="11" ht="15.75" customHeight="1">
      <c r="B11" s="26"/>
      <c r="C11" s="5">
        <v>8.0</v>
      </c>
      <c r="D11" s="10" t="s">
        <v>82</v>
      </c>
      <c r="E11" s="10" t="s">
        <v>28</v>
      </c>
      <c r="F11" s="12"/>
      <c r="G11" s="10" t="s">
        <v>84</v>
      </c>
      <c r="H11" s="14"/>
      <c r="I11" s="10"/>
    </row>
    <row r="12" ht="15.75" customHeight="1"/>
    <row r="13" ht="15.75" customHeight="1">
      <c r="A13" s="29" t="s">
        <v>85</v>
      </c>
    </row>
    <row r="14" ht="15.75" customHeight="1"/>
    <row r="15" ht="15.75" customHeight="1"/>
    <row r="16" ht="15.75" customHeight="1"/>
    <row r="17" ht="15.75" customHeight="1"/>
    <row r="18" ht="15.75" customHeight="1"/>
    <row r="19" ht="15.75" customHeight="1"/>
    <row r="20" ht="15.75" customHeight="1"/>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
    <mergeCell ref="B4:B9"/>
    <mergeCell ref="B10:B11"/>
  </mergeCells>
  <printOptions gridLines="1" horizontalCentered="1"/>
  <pageMargins bottom="0.75" footer="0.0" header="0.0" left="0.7" right="0.7" top="0.75"/>
  <pageSetup fitToHeight="0" paperSize="9" cellComments="atEnd" orientation="landscape" pageOrder="overThenDown"/>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4.43" defaultRowHeight="15.0" outlineLevelRow="1"/>
  <cols>
    <col customWidth="1" min="1" max="1" width="4.57"/>
    <col customWidth="1" min="2" max="2" width="5.0"/>
    <col customWidth="1" min="3" max="3" width="1.29"/>
    <col customWidth="1" min="4" max="4" width="5.0"/>
    <col customWidth="1" min="5" max="5" width="14.57"/>
    <col customWidth="1" hidden="1" min="6" max="6" width="11.43"/>
    <col customWidth="1" hidden="1" min="7" max="7" width="8.86"/>
    <col customWidth="1" hidden="1" min="8" max="8" width="23.0"/>
    <col customWidth="1" min="9" max="9" width="63.29"/>
    <col customWidth="1" min="10" max="10" width="34.43"/>
    <col customWidth="1" min="11" max="11" width="54.71"/>
    <col customWidth="1" min="12" max="12" width="47.43"/>
    <col customWidth="1" min="13" max="13" width="33.14"/>
    <col customWidth="1" min="14" max="14" width="38.86"/>
    <col customWidth="1" min="15" max="16" width="13.0"/>
    <col customWidth="1" min="17" max="17" width="4.14"/>
    <col customWidth="1" min="18" max="25" width="5.0"/>
  </cols>
  <sheetData>
    <row r="1" ht="15.75" customHeight="1" collapsed="1">
      <c r="A1" s="2" t="s">
        <v>0</v>
      </c>
      <c r="B1" s="2" t="s">
        <v>3</v>
      </c>
      <c r="C1" s="2" t="s">
        <v>4</v>
      </c>
      <c r="D1" s="4"/>
      <c r="E1" s="4"/>
      <c r="F1" s="4"/>
      <c r="G1" s="4"/>
      <c r="H1" s="7"/>
      <c r="I1" s="2" t="s">
        <v>15</v>
      </c>
      <c r="J1" s="4"/>
      <c r="K1" s="4"/>
      <c r="L1" s="4"/>
      <c r="M1" s="4"/>
      <c r="N1" s="4"/>
      <c r="O1" s="4"/>
      <c r="P1" s="4"/>
      <c r="Q1" s="4"/>
      <c r="R1" s="4"/>
      <c r="S1" s="4"/>
      <c r="T1" s="4"/>
      <c r="U1" s="4"/>
      <c r="V1" s="4"/>
      <c r="W1" s="2" t="s">
        <v>25</v>
      </c>
      <c r="X1" s="4"/>
      <c r="Y1" s="4"/>
      <c r="Z1" s="4"/>
      <c r="AA1" s="4"/>
      <c r="AB1" s="4"/>
      <c r="AC1" s="4"/>
      <c r="AD1" s="4"/>
    </row>
    <row r="2" ht="15.75" hidden="1" customHeight="1" outlineLevel="1">
      <c r="A2" s="4"/>
      <c r="B2" s="15"/>
      <c r="C2" s="15"/>
      <c r="D2" s="16" t="s">
        <v>34</v>
      </c>
      <c r="E2" s="17"/>
      <c r="F2" s="17"/>
      <c r="G2" s="17"/>
      <c r="H2" s="7" t="s">
        <v>35</v>
      </c>
      <c r="I2" s="4"/>
      <c r="J2" s="2" t="s">
        <v>36</v>
      </c>
      <c r="K2" s="4"/>
      <c r="L2" s="4"/>
      <c r="M2" s="4"/>
      <c r="N2" s="4"/>
      <c r="O2" s="4"/>
      <c r="P2" s="4"/>
      <c r="Q2" s="4"/>
      <c r="R2" s="4"/>
      <c r="S2" s="4"/>
      <c r="T2" s="4"/>
      <c r="U2" s="4"/>
      <c r="V2" s="4"/>
      <c r="W2" s="4"/>
      <c r="X2" s="4"/>
      <c r="Y2" s="4"/>
      <c r="Z2" s="4"/>
      <c r="AA2" s="4"/>
      <c r="AB2" s="4"/>
      <c r="AC2" s="4"/>
      <c r="AD2" s="4"/>
    </row>
    <row r="3" ht="15.75" hidden="1" customHeight="1" outlineLevel="1">
      <c r="A3" s="4"/>
      <c r="B3" s="15"/>
      <c r="C3" s="15"/>
      <c r="D3" s="16" t="s">
        <v>37</v>
      </c>
      <c r="E3" s="17"/>
      <c r="F3" s="17"/>
      <c r="G3" s="17"/>
      <c r="H3" s="7" t="s">
        <v>38</v>
      </c>
      <c r="I3" s="4"/>
      <c r="J3" s="2" t="s">
        <v>39</v>
      </c>
      <c r="K3" s="4"/>
      <c r="L3" s="4"/>
      <c r="M3" s="4"/>
      <c r="N3" s="4"/>
      <c r="O3" s="4"/>
      <c r="P3" s="4"/>
      <c r="Q3" s="4"/>
      <c r="R3" s="4"/>
      <c r="S3" s="4"/>
      <c r="T3" s="4"/>
      <c r="U3" s="4"/>
      <c r="V3" s="4"/>
      <c r="W3" s="4"/>
      <c r="X3" s="4"/>
      <c r="Y3" s="4"/>
      <c r="Z3" s="4"/>
      <c r="AA3" s="4"/>
      <c r="AB3" s="4"/>
      <c r="AC3" s="4"/>
      <c r="AD3" s="4"/>
    </row>
    <row r="4" ht="15.75" hidden="1" customHeight="1" outlineLevel="1">
      <c r="A4" s="4"/>
      <c r="B4" s="20"/>
      <c r="C4" s="20"/>
      <c r="D4" s="21" t="s">
        <v>49</v>
      </c>
      <c r="E4" s="17"/>
      <c r="F4" s="17"/>
      <c r="G4" s="17"/>
      <c r="H4" s="7" t="s">
        <v>55</v>
      </c>
      <c r="I4" s="4"/>
      <c r="J4" s="2" t="s">
        <v>56</v>
      </c>
      <c r="K4" s="4"/>
      <c r="L4" s="4"/>
      <c r="M4" s="4"/>
      <c r="N4" s="4"/>
      <c r="O4" s="4"/>
      <c r="P4" s="4"/>
      <c r="Q4" s="4"/>
      <c r="R4" s="4"/>
      <c r="S4" s="4"/>
      <c r="T4" s="4"/>
      <c r="U4" s="4"/>
      <c r="V4" s="4"/>
      <c r="W4" s="4"/>
      <c r="X4" s="4"/>
      <c r="Y4" s="4"/>
      <c r="Z4" s="4"/>
      <c r="AA4" s="4"/>
      <c r="AB4" s="4"/>
      <c r="AC4" s="4"/>
      <c r="AD4" s="4"/>
    </row>
    <row r="5" ht="15.75" hidden="1" customHeight="1" outlineLevel="1">
      <c r="A5" s="4"/>
      <c r="B5" s="23"/>
      <c r="C5" s="23"/>
      <c r="D5" s="24" t="s">
        <v>61</v>
      </c>
      <c r="E5" s="17"/>
      <c r="F5" s="17"/>
      <c r="G5" s="17"/>
      <c r="H5" s="7" t="s">
        <v>64</v>
      </c>
      <c r="I5" s="4"/>
      <c r="J5" s="25" t="s">
        <v>65</v>
      </c>
      <c r="K5" s="4"/>
      <c r="L5" s="4"/>
      <c r="M5" s="4"/>
      <c r="N5" s="4"/>
      <c r="O5" s="4"/>
      <c r="P5" s="4"/>
      <c r="Q5" s="4"/>
      <c r="R5" s="4"/>
      <c r="S5" s="4"/>
      <c r="T5" s="4"/>
      <c r="U5" s="4"/>
      <c r="V5" s="4"/>
      <c r="W5" s="4"/>
      <c r="X5" s="4"/>
      <c r="Y5" s="4"/>
      <c r="Z5" s="4"/>
      <c r="AA5" s="4"/>
      <c r="AB5" s="4"/>
      <c r="AC5" s="4"/>
      <c r="AD5" s="4"/>
    </row>
    <row r="6" ht="15.75" hidden="1" customHeight="1" outlineLevel="1">
      <c r="A6" s="4"/>
      <c r="B6" s="15"/>
      <c r="C6" s="15"/>
      <c r="D6" s="16" t="s">
        <v>67</v>
      </c>
      <c r="E6" s="17"/>
      <c r="F6" s="17"/>
      <c r="G6" s="17"/>
      <c r="H6" s="27" t="s">
        <v>68</v>
      </c>
      <c r="I6" s="4"/>
      <c r="J6" s="2" t="s">
        <v>39</v>
      </c>
      <c r="K6" s="4"/>
      <c r="L6" s="4"/>
      <c r="M6" s="4"/>
      <c r="N6" s="4"/>
      <c r="O6" s="4"/>
      <c r="P6" s="4"/>
      <c r="Q6" s="4"/>
      <c r="R6" s="4"/>
      <c r="S6" s="4"/>
      <c r="T6" s="4"/>
      <c r="U6" s="4"/>
      <c r="V6" s="4"/>
      <c r="W6" s="4"/>
      <c r="X6" s="4"/>
      <c r="Y6" s="4"/>
      <c r="Z6" s="4"/>
      <c r="AA6" s="4"/>
      <c r="AB6" s="4"/>
      <c r="AC6" s="4"/>
      <c r="AD6" s="4"/>
    </row>
    <row r="7" ht="15.75" hidden="1" customHeight="1" outlineLevel="1">
      <c r="A7" s="4"/>
      <c r="B7" s="15"/>
      <c r="C7" s="15"/>
      <c r="D7" s="16" t="s">
        <v>73</v>
      </c>
      <c r="E7" s="17"/>
      <c r="F7" s="17"/>
      <c r="G7" s="17"/>
      <c r="H7" s="7" t="s">
        <v>75</v>
      </c>
      <c r="I7" s="4"/>
      <c r="J7" s="2" t="s">
        <v>77</v>
      </c>
      <c r="K7" s="4"/>
      <c r="L7" s="4"/>
      <c r="M7" s="4"/>
      <c r="N7" s="4"/>
      <c r="O7" s="4"/>
      <c r="P7" s="4"/>
      <c r="Q7" s="4"/>
      <c r="R7" s="4"/>
      <c r="S7" s="4"/>
      <c r="T7" s="4"/>
      <c r="U7" s="4"/>
      <c r="V7" s="4"/>
      <c r="W7" s="4"/>
      <c r="X7" s="4"/>
      <c r="Y7" s="4"/>
      <c r="Z7" s="4"/>
      <c r="AA7" s="4"/>
      <c r="AB7" s="4"/>
      <c r="AC7" s="4"/>
      <c r="AD7" s="4"/>
    </row>
    <row r="8" ht="15.75" hidden="1" customHeight="1" outlineLevel="1">
      <c r="A8" s="4"/>
      <c r="B8" s="15"/>
      <c r="C8" s="15"/>
      <c r="D8" s="16" t="s">
        <v>80</v>
      </c>
      <c r="E8" s="17"/>
      <c r="F8" s="17"/>
      <c r="G8" s="17"/>
      <c r="H8" s="7" t="s">
        <v>81</v>
      </c>
      <c r="I8" s="4"/>
      <c r="J8" s="4"/>
      <c r="K8" s="4"/>
      <c r="L8" s="4"/>
      <c r="M8" s="4"/>
      <c r="N8" s="4"/>
      <c r="O8" s="4"/>
      <c r="P8" s="4"/>
      <c r="Q8" s="4"/>
      <c r="R8" s="4"/>
      <c r="S8" s="4"/>
      <c r="T8" s="4"/>
      <c r="U8" s="4"/>
      <c r="V8" s="4"/>
      <c r="W8" s="4"/>
      <c r="X8" s="4"/>
      <c r="Y8" s="4"/>
      <c r="Z8" s="4"/>
      <c r="AA8" s="4"/>
      <c r="AB8" s="4"/>
      <c r="AC8" s="4"/>
      <c r="AD8" s="4"/>
    </row>
    <row r="9" ht="15.75" hidden="1" customHeight="1" outlineLevel="1">
      <c r="A9" s="4"/>
      <c r="B9" s="15"/>
      <c r="C9" s="15"/>
      <c r="D9" s="16"/>
      <c r="E9" s="17"/>
      <c r="F9" s="17"/>
      <c r="G9" s="17"/>
      <c r="H9" s="7"/>
      <c r="I9" s="4"/>
      <c r="J9" s="4"/>
      <c r="K9" s="4"/>
      <c r="L9" s="4"/>
      <c r="M9" s="4"/>
      <c r="N9" s="4"/>
      <c r="O9" s="4"/>
      <c r="P9" s="4"/>
      <c r="Q9" s="4"/>
      <c r="R9" s="4"/>
      <c r="S9" s="4"/>
      <c r="T9" s="4"/>
      <c r="U9" s="4"/>
      <c r="V9" s="4"/>
      <c r="W9" s="4"/>
      <c r="X9" s="4"/>
      <c r="Y9" s="4"/>
      <c r="Z9" s="4"/>
      <c r="AA9" s="4"/>
      <c r="AB9" s="4"/>
      <c r="AC9" s="4"/>
      <c r="AD9" s="4"/>
      <c r="AE9" s="4"/>
      <c r="AF9" s="4"/>
    </row>
    <row r="10" ht="6.75" hidden="1" customHeight="1" outlineLevel="1">
      <c r="A10" s="4"/>
      <c r="B10" s="4"/>
      <c r="C10" s="4"/>
      <c r="D10" s="4"/>
      <c r="E10" s="4"/>
      <c r="F10" s="4"/>
      <c r="G10" s="4"/>
      <c r="H10" s="7"/>
      <c r="I10" s="4"/>
      <c r="J10" s="4"/>
      <c r="K10" s="4"/>
      <c r="L10" s="4"/>
      <c r="M10" s="4"/>
      <c r="N10" s="4"/>
      <c r="O10" s="4"/>
      <c r="P10" s="4"/>
      <c r="Q10" s="4"/>
      <c r="R10" s="4"/>
      <c r="S10" s="4"/>
      <c r="T10" s="4"/>
      <c r="U10" s="4"/>
      <c r="V10" s="4"/>
      <c r="W10" s="4"/>
      <c r="X10" s="4"/>
      <c r="Y10" s="4"/>
      <c r="Z10" s="4"/>
      <c r="AA10" s="4"/>
      <c r="AB10" s="4"/>
      <c r="AC10" s="4"/>
      <c r="AD10" s="4"/>
      <c r="AE10" s="4"/>
      <c r="AF10" s="4"/>
    </row>
    <row r="11" ht="15.75" hidden="1" customHeight="1" outlineLevel="1">
      <c r="A11" s="4"/>
      <c r="B11" s="30"/>
      <c r="C11" s="30"/>
      <c r="D11" s="30" t="s">
        <v>88</v>
      </c>
      <c r="E11" s="30"/>
      <c r="F11" s="30"/>
      <c r="G11" s="30"/>
      <c r="H11" s="7"/>
      <c r="I11" s="4"/>
      <c r="J11" s="4"/>
      <c r="K11" s="4"/>
      <c r="L11" s="4"/>
      <c r="M11" s="4"/>
      <c r="N11" s="4"/>
      <c r="O11" s="4"/>
      <c r="P11" s="4"/>
      <c r="Q11" s="4"/>
      <c r="R11" s="4"/>
      <c r="S11" s="4"/>
      <c r="T11" s="4"/>
      <c r="U11" s="4"/>
      <c r="V11" s="4"/>
      <c r="W11" s="4"/>
      <c r="X11" s="4"/>
      <c r="Y11" s="4"/>
      <c r="Z11" s="4"/>
      <c r="AA11" s="4"/>
      <c r="AB11" s="4"/>
      <c r="AC11" s="4"/>
      <c r="AD11" s="4"/>
      <c r="AE11" s="4"/>
      <c r="AF11" s="4"/>
    </row>
    <row r="12" ht="15.75" hidden="1" customHeight="1" outlineLevel="1">
      <c r="A12" s="4"/>
      <c r="B12" s="30"/>
      <c r="C12" s="30"/>
      <c r="D12" s="30" t="s">
        <v>89</v>
      </c>
      <c r="E12" s="30"/>
      <c r="F12" s="30"/>
      <c r="G12" s="30"/>
      <c r="H12" s="7"/>
      <c r="I12" s="4"/>
      <c r="J12" s="4"/>
      <c r="K12" s="4"/>
      <c r="L12" s="4"/>
      <c r="M12" s="4"/>
      <c r="N12" s="4"/>
      <c r="O12" s="4"/>
      <c r="P12" s="4"/>
      <c r="Q12" s="4"/>
      <c r="R12" s="4"/>
      <c r="S12" s="4"/>
      <c r="T12" s="4"/>
      <c r="U12" s="4"/>
      <c r="V12" s="4"/>
      <c r="W12" s="4"/>
      <c r="X12" s="4"/>
      <c r="Y12" s="4"/>
      <c r="Z12" s="4"/>
      <c r="AA12" s="4"/>
      <c r="AB12" s="4"/>
      <c r="AC12" s="4"/>
      <c r="AD12" s="4"/>
      <c r="AE12" s="4"/>
      <c r="AF12" s="4"/>
    </row>
    <row r="13" ht="15.75" hidden="1" customHeight="1" outlineLevel="1">
      <c r="A13" s="4"/>
      <c r="B13" s="30"/>
      <c r="C13" s="30"/>
      <c r="D13" s="30"/>
      <c r="E13" s="30" t="s">
        <v>90</v>
      </c>
      <c r="F13" s="30"/>
      <c r="G13" s="30"/>
      <c r="H13" s="7"/>
      <c r="I13" s="4"/>
      <c r="J13" s="4"/>
      <c r="K13" s="4"/>
      <c r="L13" s="4"/>
      <c r="M13" s="4"/>
      <c r="N13" s="4"/>
      <c r="O13" s="4"/>
      <c r="P13" s="4"/>
      <c r="Q13" s="4"/>
      <c r="R13" s="4"/>
      <c r="S13" s="4"/>
      <c r="T13" s="4"/>
      <c r="U13" s="4"/>
      <c r="V13" s="4"/>
      <c r="W13" s="4"/>
      <c r="X13" s="4"/>
      <c r="Y13" s="4"/>
      <c r="Z13" s="4"/>
      <c r="AA13" s="4"/>
      <c r="AB13" s="4"/>
      <c r="AC13" s="4"/>
      <c r="AD13" s="4"/>
      <c r="AE13" s="4"/>
      <c r="AF13" s="4"/>
    </row>
    <row r="14" ht="15.75" hidden="1" customHeight="1" outlineLevel="1">
      <c r="A14" s="4"/>
      <c r="B14" s="30"/>
      <c r="C14" s="30"/>
      <c r="D14" s="30"/>
      <c r="E14" s="30" t="s">
        <v>91</v>
      </c>
      <c r="F14" s="30"/>
      <c r="G14" s="30"/>
      <c r="H14" s="7"/>
      <c r="I14" s="4"/>
      <c r="J14" s="4"/>
      <c r="K14" s="4"/>
      <c r="L14" s="4"/>
      <c r="M14" s="4"/>
      <c r="N14" s="4"/>
      <c r="O14" s="4"/>
      <c r="P14" s="4"/>
      <c r="Q14" s="4"/>
      <c r="R14" s="4"/>
      <c r="S14" s="4"/>
      <c r="T14" s="4"/>
      <c r="U14" s="4"/>
      <c r="V14" s="4"/>
      <c r="W14" s="4"/>
      <c r="X14" s="4"/>
      <c r="Y14" s="4"/>
      <c r="Z14" s="4"/>
      <c r="AA14" s="4"/>
      <c r="AB14" s="4"/>
      <c r="AC14" s="4"/>
      <c r="AD14" s="4"/>
      <c r="AE14" s="4"/>
      <c r="AF14" s="4"/>
    </row>
    <row r="15" ht="15.75" hidden="1" customHeight="1" outlineLevel="1">
      <c r="A15" s="4"/>
      <c r="B15" s="30"/>
      <c r="C15" s="30"/>
      <c r="D15" s="30"/>
      <c r="E15" s="30" t="s">
        <v>93</v>
      </c>
      <c r="F15" s="30" t="s">
        <v>94</v>
      </c>
      <c r="G15" s="30"/>
      <c r="H15" s="7"/>
      <c r="I15" s="4"/>
      <c r="J15" s="4"/>
      <c r="K15" s="4"/>
      <c r="L15" s="4"/>
      <c r="M15" s="4"/>
      <c r="N15" s="4"/>
      <c r="O15" s="4"/>
      <c r="P15" s="4"/>
      <c r="Q15" s="4"/>
      <c r="R15" s="4"/>
      <c r="S15" s="4"/>
      <c r="T15" s="4"/>
      <c r="U15" s="4"/>
      <c r="V15" s="4"/>
      <c r="W15" s="4"/>
      <c r="X15" s="4"/>
      <c r="Y15" s="4"/>
      <c r="Z15" s="4"/>
      <c r="AA15" s="4"/>
      <c r="AB15" s="4"/>
      <c r="AC15" s="4"/>
      <c r="AD15" s="4"/>
      <c r="AE15" s="4"/>
      <c r="AF15" s="4"/>
    </row>
    <row r="16" ht="15.75" hidden="1" customHeight="1" outlineLevel="1">
      <c r="A16" s="4"/>
      <c r="B16" s="30"/>
      <c r="C16" s="30"/>
      <c r="D16" s="30"/>
      <c r="E16" s="30" t="s">
        <v>95</v>
      </c>
      <c r="F16" s="30"/>
      <c r="G16" s="30"/>
      <c r="H16" s="7"/>
      <c r="I16" s="4"/>
      <c r="J16" s="4"/>
      <c r="K16" s="4"/>
      <c r="L16" s="4"/>
      <c r="M16" s="4"/>
      <c r="N16" s="4"/>
      <c r="O16" s="4"/>
      <c r="P16" s="4"/>
      <c r="Q16" s="4"/>
      <c r="R16" s="4"/>
      <c r="S16" s="4"/>
      <c r="T16" s="4"/>
      <c r="U16" s="4"/>
      <c r="V16" s="4"/>
      <c r="W16" s="4"/>
      <c r="X16" s="4"/>
      <c r="Y16" s="4"/>
      <c r="Z16" s="4"/>
      <c r="AA16" s="4"/>
      <c r="AB16" s="4"/>
      <c r="AC16" s="4"/>
      <c r="AD16" s="4"/>
      <c r="AE16" s="4"/>
      <c r="AF16" s="4"/>
    </row>
    <row r="17" ht="6.0" hidden="1" customHeight="1" outlineLevel="1">
      <c r="A17" s="4"/>
      <c r="B17" s="4"/>
      <c r="C17" s="4"/>
      <c r="D17" s="4"/>
      <c r="E17" s="4"/>
      <c r="F17" s="4"/>
      <c r="G17" s="4"/>
      <c r="H17" s="7"/>
      <c r="I17" s="4"/>
      <c r="J17" s="4"/>
      <c r="K17" s="4"/>
      <c r="L17" s="4"/>
      <c r="M17" s="4"/>
      <c r="N17" s="4"/>
      <c r="O17" s="4"/>
      <c r="P17" s="4"/>
      <c r="Q17" s="4"/>
      <c r="R17" s="4"/>
      <c r="S17" s="4"/>
      <c r="T17" s="4"/>
      <c r="U17" s="4"/>
      <c r="V17" s="4"/>
      <c r="W17" s="4"/>
      <c r="X17" s="4"/>
      <c r="Y17" s="4"/>
      <c r="Z17" s="4"/>
      <c r="AA17" s="4"/>
      <c r="AB17" s="4"/>
      <c r="AC17" s="4"/>
      <c r="AD17" s="4"/>
      <c r="AE17" s="4"/>
      <c r="AF17" s="4"/>
    </row>
    <row r="18" ht="15.75" hidden="1" customHeight="1" outlineLevel="1">
      <c r="A18" s="4"/>
      <c r="B18" s="35"/>
      <c r="C18" s="35"/>
      <c r="D18" s="35" t="s">
        <v>97</v>
      </c>
      <c r="E18" s="35"/>
      <c r="F18" s="35"/>
      <c r="G18" s="35"/>
      <c r="H18" s="7"/>
      <c r="I18" s="4"/>
      <c r="J18" s="4"/>
      <c r="K18" s="4"/>
      <c r="M18" s="4"/>
      <c r="N18" s="4"/>
      <c r="O18" s="4"/>
      <c r="P18" s="4"/>
      <c r="Q18" s="4"/>
      <c r="R18" s="4"/>
      <c r="S18" s="4"/>
      <c r="T18" s="4"/>
      <c r="U18" s="4"/>
      <c r="V18" s="4"/>
      <c r="W18" s="4"/>
      <c r="X18" s="4"/>
      <c r="Y18" s="4"/>
      <c r="Z18" s="4"/>
      <c r="AA18" s="4"/>
      <c r="AB18" s="4"/>
      <c r="AC18" s="4"/>
      <c r="AD18" s="4"/>
      <c r="AE18" s="4"/>
      <c r="AF18" s="4"/>
    </row>
    <row r="19" ht="15.75" hidden="1" customHeight="1" outlineLevel="1">
      <c r="A19" s="4"/>
      <c r="B19" s="35"/>
      <c r="C19" s="35"/>
      <c r="D19" s="35" t="s">
        <v>98</v>
      </c>
      <c r="E19" s="35"/>
      <c r="F19" s="35"/>
      <c r="G19" s="35"/>
      <c r="H19" s="7"/>
      <c r="I19" s="4"/>
      <c r="J19" s="4"/>
      <c r="K19" s="4"/>
      <c r="L19" s="4"/>
      <c r="M19" s="4"/>
      <c r="N19" s="4"/>
      <c r="O19" s="4"/>
      <c r="P19" s="4"/>
      <c r="Q19" s="4"/>
      <c r="R19" s="4"/>
      <c r="S19" s="4"/>
      <c r="T19" s="4"/>
      <c r="U19" s="4"/>
      <c r="V19" s="4"/>
      <c r="W19" s="4"/>
      <c r="X19" s="4"/>
      <c r="Y19" s="4"/>
      <c r="Z19" s="4"/>
      <c r="AA19" s="4"/>
      <c r="AB19" s="4"/>
      <c r="AC19" s="4"/>
      <c r="AD19" s="4"/>
      <c r="AE19" s="4"/>
      <c r="AF19" s="4"/>
    </row>
    <row r="20" ht="15.75" hidden="1" customHeight="1" outlineLevel="1">
      <c r="A20" s="4"/>
      <c r="B20" s="4"/>
      <c r="C20" s="4"/>
      <c r="D20" s="4"/>
      <c r="E20" s="4"/>
      <c r="F20" s="4"/>
      <c r="G20" s="4"/>
      <c r="H20" s="7"/>
      <c r="I20" s="4"/>
      <c r="J20" s="4"/>
      <c r="K20" s="4"/>
      <c r="L20" s="4"/>
      <c r="M20" s="4"/>
      <c r="N20" s="4"/>
      <c r="O20" s="4"/>
      <c r="P20" s="4"/>
      <c r="Q20" s="4"/>
      <c r="R20" s="4"/>
      <c r="S20" s="4"/>
      <c r="T20" s="4"/>
      <c r="U20" s="4"/>
      <c r="V20" s="4"/>
      <c r="W20" s="4"/>
      <c r="X20" s="4"/>
      <c r="Y20" s="4"/>
      <c r="Z20" s="4"/>
      <c r="AA20" s="4"/>
      <c r="AB20" s="4"/>
      <c r="AC20" s="4"/>
      <c r="AD20" s="4"/>
      <c r="AE20" s="4"/>
      <c r="AF20" s="4"/>
    </row>
    <row r="21" ht="15.75" customHeight="1">
      <c r="A21" s="37">
        <f t="shared" ref="A21:C21" si="1">COUNTIF(A23:A64,"済")</f>
        <v>26</v>
      </c>
      <c r="B21" s="37">
        <f t="shared" si="1"/>
        <v>11</v>
      </c>
      <c r="C21" s="37">
        <f t="shared" si="1"/>
        <v>0</v>
      </c>
      <c r="D21" s="4"/>
      <c r="E21" s="4"/>
      <c r="F21" s="4"/>
      <c r="G21" s="4"/>
      <c r="H21" s="7"/>
      <c r="I21" s="4"/>
      <c r="J21" s="4"/>
      <c r="K21" s="4"/>
      <c r="L21" s="4"/>
      <c r="M21" s="4"/>
      <c r="N21" s="4"/>
      <c r="O21" s="4"/>
      <c r="P21" s="4"/>
      <c r="Q21" s="4"/>
      <c r="R21" s="4"/>
      <c r="S21" s="4"/>
      <c r="T21" s="4"/>
      <c r="U21" s="4"/>
      <c r="V21" s="4"/>
      <c r="W21" s="2" t="s">
        <v>104</v>
      </c>
      <c r="X21" s="4"/>
      <c r="Y21" s="4"/>
      <c r="Z21" s="4"/>
      <c r="AA21" s="4"/>
      <c r="AB21" s="4"/>
      <c r="AC21" s="4"/>
      <c r="AD21" s="4"/>
      <c r="AE21" s="4"/>
      <c r="AF21" s="4"/>
    </row>
    <row r="22" ht="15.75" customHeight="1">
      <c r="A22" s="2" t="s">
        <v>105</v>
      </c>
      <c r="B22" s="4"/>
      <c r="C22" s="4"/>
      <c r="D22" s="39" t="s">
        <v>106</v>
      </c>
      <c r="E22" s="39" t="s">
        <v>107</v>
      </c>
      <c r="F22" s="39" t="s">
        <v>109</v>
      </c>
      <c r="G22" s="39" t="s">
        <v>110</v>
      </c>
      <c r="H22" s="40" t="s">
        <v>6</v>
      </c>
      <c r="I22" s="41" t="s">
        <v>111</v>
      </c>
      <c r="J22" s="41" t="s">
        <v>113</v>
      </c>
      <c r="K22" s="41" t="s">
        <v>114</v>
      </c>
      <c r="L22" s="41" t="s">
        <v>115</v>
      </c>
      <c r="M22" s="41" t="s">
        <v>116</v>
      </c>
      <c r="N22" s="42" t="s">
        <v>117</v>
      </c>
      <c r="O22" s="42" t="s">
        <v>119</v>
      </c>
      <c r="P22" s="43" t="s">
        <v>120</v>
      </c>
      <c r="Q22" s="4"/>
      <c r="R22" s="44" t="s">
        <v>122</v>
      </c>
      <c r="S22" s="44" t="s">
        <v>123</v>
      </c>
      <c r="T22" s="44" t="s">
        <v>124</v>
      </c>
      <c r="U22" s="44" t="s">
        <v>21</v>
      </c>
      <c r="V22" s="44" t="s">
        <v>125</v>
      </c>
      <c r="W22" s="44" t="s">
        <v>126</v>
      </c>
      <c r="X22" s="44" t="s">
        <v>127</v>
      </c>
      <c r="Y22" s="44" t="s">
        <v>128</v>
      </c>
      <c r="Z22" s="4"/>
      <c r="AA22" s="4"/>
      <c r="AB22" s="4"/>
      <c r="AC22" s="4"/>
      <c r="AD22" s="4"/>
      <c r="AE22" s="4"/>
      <c r="AF22" s="4"/>
    </row>
    <row r="23" ht="25.5" customHeight="1">
      <c r="A23" s="45" t="s">
        <v>130</v>
      </c>
      <c r="B23" s="46" t="s">
        <v>130</v>
      </c>
      <c r="C23" s="47"/>
      <c r="D23" s="48">
        <v>1.0</v>
      </c>
      <c r="E23" s="36" t="s">
        <v>27</v>
      </c>
      <c r="F23" s="49" t="s">
        <v>132</v>
      </c>
      <c r="G23" s="49" t="s">
        <v>133</v>
      </c>
      <c r="H23" s="50" t="s">
        <v>134</v>
      </c>
      <c r="I23" s="51" t="s">
        <v>137</v>
      </c>
      <c r="J23" s="51" t="s">
        <v>139</v>
      </c>
      <c r="K23" s="51" t="s">
        <v>140</v>
      </c>
      <c r="L23" s="51" t="s">
        <v>141</v>
      </c>
      <c r="M23" s="51" t="s">
        <v>142</v>
      </c>
      <c r="N23" s="53"/>
      <c r="O23" s="49"/>
      <c r="P23" s="51" t="s">
        <v>144</v>
      </c>
      <c r="Q23" s="4"/>
      <c r="R23" s="55" t="s">
        <v>130</v>
      </c>
      <c r="S23" s="55" t="s">
        <v>130</v>
      </c>
      <c r="T23" s="55" t="s">
        <v>145</v>
      </c>
      <c r="U23" s="56"/>
      <c r="V23" s="56"/>
      <c r="W23" s="56"/>
      <c r="X23" s="56"/>
      <c r="Y23" s="56"/>
      <c r="Z23" s="4"/>
      <c r="AA23" s="4"/>
      <c r="AB23" s="4"/>
      <c r="AC23" s="4"/>
      <c r="AD23" s="4"/>
      <c r="AE23" s="4"/>
      <c r="AF23" s="4"/>
    </row>
    <row r="24" ht="119.25" customHeight="1">
      <c r="A24" s="58" t="s">
        <v>130</v>
      </c>
      <c r="B24" s="46" t="s">
        <v>130</v>
      </c>
      <c r="C24" s="47"/>
      <c r="D24" s="48">
        <v>1.0</v>
      </c>
      <c r="E24" s="36" t="s">
        <v>32</v>
      </c>
      <c r="F24" s="49" t="s">
        <v>132</v>
      </c>
      <c r="G24" s="49" t="s">
        <v>150</v>
      </c>
      <c r="H24" s="59" t="s">
        <v>151</v>
      </c>
      <c r="I24" s="61" t="s">
        <v>154</v>
      </c>
      <c r="J24" s="61" t="s">
        <v>160</v>
      </c>
      <c r="K24" s="61" t="s">
        <v>161</v>
      </c>
      <c r="L24" s="61" t="s">
        <v>163</v>
      </c>
      <c r="M24" s="61" t="s">
        <v>164</v>
      </c>
      <c r="N24" s="64" t="s">
        <v>165</v>
      </c>
      <c r="O24" s="49"/>
      <c r="P24" s="51"/>
      <c r="Q24" s="4"/>
      <c r="R24" s="55" t="s">
        <v>130</v>
      </c>
      <c r="S24" s="55" t="s">
        <v>130</v>
      </c>
      <c r="T24" s="55" t="s">
        <v>130</v>
      </c>
      <c r="U24" s="56"/>
      <c r="V24" s="56"/>
      <c r="W24" s="56"/>
      <c r="X24" s="56"/>
      <c r="Y24" s="56"/>
      <c r="Z24" s="4"/>
      <c r="AA24" s="4"/>
      <c r="AB24" s="4"/>
      <c r="AC24" s="4"/>
      <c r="AD24" s="4"/>
      <c r="AE24" s="4"/>
      <c r="AF24" s="4"/>
    </row>
    <row r="25" ht="80.25" customHeight="1">
      <c r="A25" s="58" t="s">
        <v>130</v>
      </c>
      <c r="B25" s="46" t="s">
        <v>130</v>
      </c>
      <c r="C25" s="47"/>
      <c r="D25" s="66">
        <v>1.0</v>
      </c>
      <c r="E25" s="36" t="s">
        <v>45</v>
      </c>
      <c r="F25" s="49" t="s">
        <v>132</v>
      </c>
      <c r="G25" s="49"/>
      <c r="H25" s="50" t="s">
        <v>172</v>
      </c>
      <c r="I25" s="51" t="s">
        <v>173</v>
      </c>
      <c r="J25" s="51" t="s">
        <v>174</v>
      </c>
      <c r="K25" s="51" t="s">
        <v>175</v>
      </c>
      <c r="L25" s="51" t="s">
        <v>176</v>
      </c>
      <c r="M25" s="51" t="s">
        <v>177</v>
      </c>
      <c r="N25" s="67" t="s">
        <v>178</v>
      </c>
      <c r="O25" s="51"/>
      <c r="P25" s="51" t="s">
        <v>179</v>
      </c>
      <c r="Q25" s="4"/>
      <c r="R25" s="55" t="s">
        <v>130</v>
      </c>
      <c r="S25" s="55" t="s">
        <v>130</v>
      </c>
      <c r="T25" s="55" t="s">
        <v>145</v>
      </c>
      <c r="U25" s="56"/>
      <c r="V25" s="56"/>
      <c r="W25" s="56"/>
      <c r="X25" s="56"/>
      <c r="Y25" s="56"/>
      <c r="Z25" s="4"/>
      <c r="AA25" s="4"/>
      <c r="AB25" s="4"/>
      <c r="AC25" s="4"/>
      <c r="AD25" s="4"/>
      <c r="AE25" s="4"/>
      <c r="AF25" s="4"/>
    </row>
    <row r="26" ht="184.5" customHeight="1">
      <c r="A26" s="58" t="s">
        <v>130</v>
      </c>
      <c r="B26" s="46" t="s">
        <v>130</v>
      </c>
      <c r="C26" s="47"/>
      <c r="D26" s="66">
        <v>1.0</v>
      </c>
      <c r="E26" s="36" t="s">
        <v>51</v>
      </c>
      <c r="F26" s="49" t="s">
        <v>132</v>
      </c>
      <c r="G26" s="49" t="s">
        <v>181</v>
      </c>
      <c r="H26" s="50" t="s">
        <v>182</v>
      </c>
      <c r="I26" s="51" t="s">
        <v>183</v>
      </c>
      <c r="J26" s="51" t="s">
        <v>184</v>
      </c>
      <c r="K26" s="51" t="s">
        <v>185</v>
      </c>
      <c r="L26" s="51" t="s">
        <v>186</v>
      </c>
      <c r="M26" s="51" t="s">
        <v>188</v>
      </c>
      <c r="N26" s="53"/>
      <c r="O26" s="49" t="str">
        <f>IF(COUNTIF($E$23:E26,E26)&gt;1,"重複","")</f>
        <v/>
      </c>
      <c r="P26" s="49"/>
      <c r="Q26" s="4"/>
      <c r="R26" s="55" t="s">
        <v>130</v>
      </c>
      <c r="S26" s="55" t="s">
        <v>130</v>
      </c>
      <c r="T26" s="55" t="s">
        <v>130</v>
      </c>
      <c r="U26" s="56"/>
      <c r="V26" s="56"/>
      <c r="W26" s="56"/>
      <c r="X26" s="56"/>
      <c r="Y26" s="56"/>
      <c r="Z26" s="4"/>
      <c r="AA26" s="4"/>
      <c r="AB26" s="4"/>
      <c r="AC26" s="4"/>
      <c r="AD26" s="4"/>
      <c r="AE26" s="4"/>
      <c r="AF26" s="4"/>
    </row>
    <row r="27" ht="45.75" customHeight="1">
      <c r="A27" s="45" t="s">
        <v>130</v>
      </c>
      <c r="B27" s="46" t="s">
        <v>130</v>
      </c>
      <c r="C27" s="47"/>
      <c r="D27" s="48">
        <v>2.0</v>
      </c>
      <c r="E27" s="36" t="s">
        <v>60</v>
      </c>
      <c r="F27" s="49" t="s">
        <v>132</v>
      </c>
      <c r="G27" s="49" t="s">
        <v>190</v>
      </c>
      <c r="H27" s="50" t="s">
        <v>191</v>
      </c>
      <c r="I27" s="61" t="s">
        <v>192</v>
      </c>
      <c r="J27" s="61" t="s">
        <v>193</v>
      </c>
      <c r="K27" s="61" t="s">
        <v>194</v>
      </c>
      <c r="L27" s="61" t="s">
        <v>195</v>
      </c>
      <c r="M27" s="61" t="s">
        <v>196</v>
      </c>
      <c r="N27" s="67" t="s">
        <v>197</v>
      </c>
      <c r="O27" s="51" t="s">
        <v>198</v>
      </c>
      <c r="P27" s="49"/>
      <c r="Q27" s="4"/>
      <c r="R27" s="55" t="s">
        <v>130</v>
      </c>
      <c r="S27" s="55" t="s">
        <v>130</v>
      </c>
      <c r="T27" s="55" t="s">
        <v>130</v>
      </c>
      <c r="U27" s="56"/>
      <c r="V27" s="56"/>
      <c r="W27" s="56"/>
      <c r="X27" s="56"/>
      <c r="Y27" s="56"/>
      <c r="Z27" s="4"/>
      <c r="AA27" s="4"/>
      <c r="AB27" s="4"/>
      <c r="AC27" s="4"/>
      <c r="AD27" s="4"/>
      <c r="AE27" s="4"/>
      <c r="AF27" s="4"/>
    </row>
    <row r="28" ht="25.5" customHeight="1">
      <c r="A28" s="45" t="s">
        <v>130</v>
      </c>
      <c r="B28" s="46" t="s">
        <v>130</v>
      </c>
      <c r="C28" s="47"/>
      <c r="D28" s="48">
        <v>2.0</v>
      </c>
      <c r="E28" s="36" t="s">
        <v>63</v>
      </c>
      <c r="F28" s="49" t="s">
        <v>132</v>
      </c>
      <c r="G28" s="49" t="s">
        <v>200</v>
      </c>
      <c r="H28" s="50" t="s">
        <v>201</v>
      </c>
      <c r="I28" s="51" t="s">
        <v>202</v>
      </c>
      <c r="J28" s="51" t="s">
        <v>203</v>
      </c>
      <c r="K28" s="51" t="s">
        <v>204</v>
      </c>
      <c r="L28" s="51" t="s">
        <v>205</v>
      </c>
      <c r="M28" s="51" t="s">
        <v>206</v>
      </c>
      <c r="N28" s="71"/>
      <c r="O28" s="51" t="s">
        <v>207</v>
      </c>
      <c r="P28" s="49"/>
      <c r="Q28" s="4"/>
      <c r="R28" s="55" t="s">
        <v>130</v>
      </c>
      <c r="S28" s="56"/>
      <c r="T28" s="56"/>
      <c r="U28" s="56"/>
      <c r="V28" s="56"/>
      <c r="W28" s="56"/>
      <c r="X28" s="56"/>
      <c r="Y28" s="56"/>
      <c r="Z28" s="4"/>
      <c r="AA28" s="4"/>
      <c r="AB28" s="4"/>
      <c r="AC28" s="4"/>
      <c r="AD28" s="4"/>
      <c r="AE28" s="4"/>
      <c r="AF28" s="4"/>
    </row>
    <row r="29" ht="25.5" customHeight="1">
      <c r="A29" s="45" t="s">
        <v>130</v>
      </c>
      <c r="B29" s="46" t="s">
        <v>130</v>
      </c>
      <c r="C29" s="47"/>
      <c r="D29" s="48">
        <v>2.0</v>
      </c>
      <c r="E29" s="36" t="s">
        <v>66</v>
      </c>
      <c r="F29" s="49" t="s">
        <v>132</v>
      </c>
      <c r="G29" s="49" t="s">
        <v>209</v>
      </c>
      <c r="H29" s="50" t="s">
        <v>210</v>
      </c>
      <c r="I29" s="51" t="s">
        <v>211</v>
      </c>
      <c r="J29" s="51" t="s">
        <v>212</v>
      </c>
      <c r="K29" s="51" t="s">
        <v>213</v>
      </c>
      <c r="L29" s="51" t="s">
        <v>214</v>
      </c>
      <c r="M29" s="51" t="s">
        <v>215</v>
      </c>
      <c r="N29" s="73" t="s">
        <v>216</v>
      </c>
      <c r="O29" s="51" t="s">
        <v>217</v>
      </c>
      <c r="P29" s="49"/>
      <c r="Q29" s="4"/>
      <c r="R29" s="55" t="s">
        <v>130</v>
      </c>
      <c r="S29" s="56"/>
      <c r="T29" s="56"/>
      <c r="U29" s="56"/>
      <c r="V29" s="56"/>
      <c r="W29" s="56"/>
      <c r="X29" s="56"/>
      <c r="Y29" s="56"/>
      <c r="Z29" s="4"/>
      <c r="AA29" s="4"/>
      <c r="AB29" s="4"/>
      <c r="AC29" s="4"/>
      <c r="AD29" s="4"/>
      <c r="AE29" s="4"/>
      <c r="AF29" s="4"/>
    </row>
    <row r="30" ht="27.75" customHeight="1">
      <c r="A30" s="45" t="s">
        <v>130</v>
      </c>
      <c r="B30" s="46" t="s">
        <v>130</v>
      </c>
      <c r="C30" s="47"/>
      <c r="D30" s="48">
        <v>2.0</v>
      </c>
      <c r="E30" s="36" t="s">
        <v>69</v>
      </c>
      <c r="F30" s="49" t="s">
        <v>132</v>
      </c>
      <c r="G30" s="49" t="s">
        <v>220</v>
      </c>
      <c r="H30" s="50" t="s">
        <v>221</v>
      </c>
      <c r="I30" s="61" t="s">
        <v>222</v>
      </c>
      <c r="J30" s="61" t="s">
        <v>223</v>
      </c>
      <c r="K30" s="61" t="s">
        <v>224</v>
      </c>
      <c r="L30" s="61" t="s">
        <v>225</v>
      </c>
      <c r="M30" s="61" t="s">
        <v>226</v>
      </c>
      <c r="N30" s="75"/>
      <c r="O30" s="61"/>
      <c r="P30" s="49"/>
      <c r="Q30" s="4"/>
      <c r="R30" s="55" t="s">
        <v>130</v>
      </c>
      <c r="S30" s="55" t="s">
        <v>130</v>
      </c>
      <c r="T30" s="55" t="s">
        <v>130</v>
      </c>
      <c r="U30" s="56"/>
      <c r="V30" s="56"/>
      <c r="W30" s="56"/>
      <c r="X30" s="56"/>
      <c r="Y30" s="56"/>
      <c r="Z30" s="4"/>
      <c r="AA30" s="4"/>
      <c r="AB30" s="4"/>
      <c r="AC30" s="4"/>
      <c r="AD30" s="4"/>
      <c r="AE30" s="4"/>
      <c r="AF30" s="4"/>
    </row>
    <row r="31" ht="25.5" customHeight="1">
      <c r="A31" s="45" t="s">
        <v>130</v>
      </c>
      <c r="B31" s="46" t="s">
        <v>130</v>
      </c>
      <c r="C31" s="47"/>
      <c r="D31" s="48">
        <v>3.0</v>
      </c>
      <c r="E31" s="36" t="s">
        <v>72</v>
      </c>
      <c r="F31" s="49" t="s">
        <v>132</v>
      </c>
      <c r="G31" s="49" t="s">
        <v>133</v>
      </c>
      <c r="H31" s="50" t="s">
        <v>229</v>
      </c>
      <c r="I31" s="51" t="s">
        <v>230</v>
      </c>
      <c r="J31" s="51" t="s">
        <v>231</v>
      </c>
      <c r="K31" s="51" t="s">
        <v>232</v>
      </c>
      <c r="L31" s="51" t="s">
        <v>233</v>
      </c>
      <c r="M31" s="51" t="s">
        <v>234</v>
      </c>
      <c r="N31" s="53"/>
      <c r="O31" s="49"/>
      <c r="P31" s="49"/>
      <c r="Q31" s="4"/>
      <c r="R31" s="55" t="s">
        <v>130</v>
      </c>
      <c r="S31" s="55" t="s">
        <v>130</v>
      </c>
      <c r="T31" s="55" t="s">
        <v>145</v>
      </c>
      <c r="U31" s="56"/>
      <c r="V31" s="56"/>
      <c r="W31" s="56"/>
      <c r="X31" s="56"/>
      <c r="Y31" s="56"/>
      <c r="Z31" s="4"/>
      <c r="AA31" s="4"/>
      <c r="AB31" s="4"/>
      <c r="AC31" s="4"/>
      <c r="AD31" s="4"/>
      <c r="AE31" s="4"/>
      <c r="AF31" s="4"/>
    </row>
    <row r="32" ht="48.0" customHeight="1">
      <c r="A32" s="45" t="s">
        <v>130</v>
      </c>
      <c r="B32" s="46" t="s">
        <v>130</v>
      </c>
      <c r="C32" s="47"/>
      <c r="D32" s="48">
        <v>3.0</v>
      </c>
      <c r="E32" s="36" t="s">
        <v>79</v>
      </c>
      <c r="F32" s="49" t="s">
        <v>132</v>
      </c>
      <c r="G32" s="49" t="s">
        <v>150</v>
      </c>
      <c r="H32" s="50" t="s">
        <v>237</v>
      </c>
      <c r="I32" s="51" t="s">
        <v>238</v>
      </c>
      <c r="J32" s="51" t="s">
        <v>239</v>
      </c>
      <c r="K32" s="51" t="s">
        <v>240</v>
      </c>
      <c r="L32" s="51" t="s">
        <v>241</v>
      </c>
      <c r="M32" s="51" t="s">
        <v>244</v>
      </c>
      <c r="N32" s="67" t="s">
        <v>245</v>
      </c>
      <c r="O32" s="49"/>
      <c r="P32" s="49"/>
      <c r="Q32" s="4"/>
      <c r="R32" s="55" t="s">
        <v>130</v>
      </c>
      <c r="S32" s="56"/>
      <c r="T32" s="56"/>
      <c r="U32" s="56"/>
      <c r="V32" s="56"/>
      <c r="W32" s="56"/>
      <c r="X32" s="56"/>
      <c r="Y32" s="56"/>
      <c r="Z32" s="4"/>
      <c r="AA32" s="4"/>
      <c r="AB32" s="4"/>
      <c r="AC32" s="4"/>
      <c r="AD32" s="4"/>
      <c r="AE32" s="4"/>
      <c r="AF32" s="4"/>
    </row>
    <row r="33" ht="25.5" customHeight="1">
      <c r="A33" s="45" t="s">
        <v>130</v>
      </c>
      <c r="B33" s="46" t="s">
        <v>130</v>
      </c>
      <c r="C33" s="47"/>
      <c r="D33" s="48">
        <v>3.0</v>
      </c>
      <c r="E33" s="36" t="s">
        <v>83</v>
      </c>
      <c r="F33" s="49" t="s">
        <v>132</v>
      </c>
      <c r="G33" s="49" t="s">
        <v>246</v>
      </c>
      <c r="H33" s="50" t="s">
        <v>247</v>
      </c>
      <c r="I33" s="51" t="s">
        <v>248</v>
      </c>
      <c r="J33" s="51" t="s">
        <v>249</v>
      </c>
      <c r="K33" s="51" t="s">
        <v>250</v>
      </c>
      <c r="L33" s="51" t="s">
        <v>251</v>
      </c>
      <c r="M33" s="51" t="s">
        <v>252</v>
      </c>
      <c r="N33" s="53"/>
      <c r="O33" s="49"/>
      <c r="P33" s="49"/>
      <c r="Q33" s="4"/>
      <c r="R33" s="55" t="s">
        <v>130</v>
      </c>
      <c r="S33" s="56"/>
      <c r="T33" s="56"/>
      <c r="U33" s="56"/>
      <c r="V33" s="56"/>
      <c r="W33" s="56"/>
      <c r="X33" s="56"/>
      <c r="Y33" s="56"/>
      <c r="Z33" s="4"/>
      <c r="AA33" s="4"/>
      <c r="AB33" s="4"/>
      <c r="AC33" s="4"/>
      <c r="AD33" s="4"/>
      <c r="AE33" s="4"/>
      <c r="AF33" s="4"/>
    </row>
    <row r="34" ht="25.5" customHeight="1">
      <c r="A34" s="45" t="s">
        <v>130</v>
      </c>
      <c r="B34" s="47"/>
      <c r="C34" s="47"/>
      <c r="D34" s="48">
        <v>3.0</v>
      </c>
      <c r="E34" s="36" t="s">
        <v>86</v>
      </c>
      <c r="F34" s="49" t="s">
        <v>132</v>
      </c>
      <c r="G34" s="49" t="s">
        <v>181</v>
      </c>
      <c r="H34" s="50" t="s">
        <v>255</v>
      </c>
      <c r="I34" s="51" t="s">
        <v>256</v>
      </c>
      <c r="J34" s="51" t="s">
        <v>257</v>
      </c>
      <c r="K34" s="51" t="s">
        <v>258</v>
      </c>
      <c r="L34" s="51" t="s">
        <v>259</v>
      </c>
      <c r="M34" s="51" t="s">
        <v>260</v>
      </c>
      <c r="N34" s="77"/>
      <c r="O34" s="51" t="s">
        <v>263</v>
      </c>
      <c r="P34" s="49"/>
      <c r="Q34" s="4"/>
      <c r="R34" s="55" t="s">
        <v>130</v>
      </c>
      <c r="S34" s="56"/>
      <c r="T34" s="56"/>
      <c r="U34" s="56"/>
      <c r="V34" s="56"/>
      <c r="W34" s="56"/>
      <c r="X34" s="56"/>
      <c r="Y34" s="56"/>
      <c r="Z34" s="4"/>
      <c r="AA34" s="4"/>
      <c r="AB34" s="4"/>
      <c r="AC34" s="4"/>
      <c r="AD34" s="4"/>
      <c r="AE34" s="4"/>
      <c r="AF34" s="4"/>
    </row>
    <row r="35" ht="132.75" customHeight="1">
      <c r="A35" s="45" t="s">
        <v>130</v>
      </c>
      <c r="B35" s="47"/>
      <c r="C35" s="47"/>
      <c r="D35" s="48">
        <v>4.0</v>
      </c>
      <c r="E35" s="79" t="s">
        <v>87</v>
      </c>
      <c r="F35" s="49" t="s">
        <v>264</v>
      </c>
      <c r="G35" s="80" t="s">
        <v>133</v>
      </c>
      <c r="H35" s="50" t="s">
        <v>266</v>
      </c>
      <c r="I35" s="51" t="s">
        <v>267</v>
      </c>
      <c r="J35" s="51" t="s">
        <v>268</v>
      </c>
      <c r="K35" s="51" t="s">
        <v>269</v>
      </c>
      <c r="L35" s="51" t="s">
        <v>270</v>
      </c>
      <c r="M35" s="51" t="s">
        <v>273</v>
      </c>
      <c r="N35" s="77"/>
      <c r="O35" s="51" t="s">
        <v>274</v>
      </c>
      <c r="P35" s="49"/>
      <c r="Q35" s="4"/>
      <c r="R35" s="56"/>
      <c r="S35" s="56"/>
      <c r="T35" s="56"/>
      <c r="U35" s="56"/>
      <c r="V35" s="56"/>
      <c r="W35" s="56"/>
      <c r="X35" s="56"/>
      <c r="Y35" s="56"/>
      <c r="Z35" s="4"/>
      <c r="AA35" s="4"/>
      <c r="AB35" s="4"/>
      <c r="AC35" s="4"/>
      <c r="AD35" s="4"/>
      <c r="AE35" s="4"/>
      <c r="AF35" s="4"/>
    </row>
    <row r="36" ht="115.5" customHeight="1">
      <c r="A36" s="45" t="s">
        <v>130</v>
      </c>
      <c r="B36" s="47"/>
      <c r="C36" s="47"/>
      <c r="D36" s="48">
        <v>4.0</v>
      </c>
      <c r="E36" s="79" t="s">
        <v>92</v>
      </c>
      <c r="F36" s="49" t="s">
        <v>264</v>
      </c>
      <c r="G36" s="80" t="s">
        <v>246</v>
      </c>
      <c r="H36" s="82"/>
      <c r="I36" s="51" t="s">
        <v>277</v>
      </c>
      <c r="J36" s="51" t="s">
        <v>278</v>
      </c>
      <c r="K36" s="51" t="s">
        <v>279</v>
      </c>
      <c r="L36" s="51" t="s">
        <v>280</v>
      </c>
      <c r="M36" s="51" t="s">
        <v>281</v>
      </c>
      <c r="N36" s="67" t="s">
        <v>282</v>
      </c>
      <c r="O36" s="49" t="str">
        <f>IF(COUNTIF($E$23:E48,E36)&gt;1,"重複","")</f>
        <v/>
      </c>
      <c r="P36" s="49"/>
      <c r="Q36" s="4"/>
      <c r="R36" s="56"/>
      <c r="S36" s="56"/>
      <c r="T36" s="56"/>
      <c r="U36" s="56"/>
      <c r="V36" s="56"/>
      <c r="W36" s="56"/>
      <c r="X36" s="56"/>
      <c r="Y36" s="56"/>
      <c r="Z36" s="4"/>
      <c r="AA36" s="4"/>
      <c r="AB36" s="4"/>
      <c r="AC36" s="4"/>
      <c r="AD36" s="4"/>
      <c r="AE36" s="4"/>
      <c r="AF36" s="4"/>
    </row>
    <row r="37" ht="63.0" customHeight="1">
      <c r="A37" s="45" t="s">
        <v>130</v>
      </c>
      <c r="B37" s="47"/>
      <c r="C37" s="47"/>
      <c r="D37" s="34">
        <v>5.0</v>
      </c>
      <c r="E37" s="83" t="s">
        <v>96</v>
      </c>
      <c r="F37" s="49" t="s">
        <v>132</v>
      </c>
      <c r="G37" s="53" t="s">
        <v>190</v>
      </c>
      <c r="H37" s="84"/>
      <c r="I37" s="84" t="s">
        <v>286</v>
      </c>
      <c r="J37" s="84" t="s">
        <v>287</v>
      </c>
      <c r="K37" s="84" t="s">
        <v>288</v>
      </c>
      <c r="L37" s="84" t="s">
        <v>289</v>
      </c>
      <c r="M37" s="84" t="s">
        <v>290</v>
      </c>
      <c r="N37" s="77"/>
      <c r="O37" s="49" t="str">
        <f t="shared" ref="O37:O64" si="2">IF(COUNTIF($E$23:E37,E37)&gt;1,"重複","")</f>
        <v/>
      </c>
      <c r="P37" s="49"/>
      <c r="Q37" s="4"/>
      <c r="R37" s="56"/>
      <c r="S37" s="56"/>
      <c r="T37" s="56"/>
      <c r="U37" s="56"/>
      <c r="V37" s="56"/>
      <c r="W37" s="56"/>
      <c r="X37" s="56"/>
      <c r="Y37" s="56"/>
      <c r="Z37" s="4"/>
      <c r="AA37" s="4"/>
      <c r="AB37" s="4"/>
      <c r="AC37" s="4"/>
      <c r="AD37" s="4"/>
      <c r="AE37" s="4"/>
      <c r="AF37" s="4"/>
    </row>
    <row r="38" ht="123.0" customHeight="1">
      <c r="A38" s="45" t="s">
        <v>130</v>
      </c>
      <c r="B38" s="47"/>
      <c r="C38" s="47"/>
      <c r="D38" s="48">
        <v>5.0</v>
      </c>
      <c r="E38" s="36" t="s">
        <v>99</v>
      </c>
      <c r="F38" s="49" t="s">
        <v>132</v>
      </c>
      <c r="G38" s="53" t="s">
        <v>200</v>
      </c>
      <c r="H38" s="84" t="s">
        <v>292</v>
      </c>
      <c r="I38" s="77" t="s">
        <v>293</v>
      </c>
      <c r="J38" s="77" t="s">
        <v>294</v>
      </c>
      <c r="K38" s="77" t="s">
        <v>295</v>
      </c>
      <c r="L38" s="77" t="s">
        <v>296</v>
      </c>
      <c r="M38" s="77" t="s">
        <v>297</v>
      </c>
      <c r="N38" s="67" t="s">
        <v>298</v>
      </c>
      <c r="O38" s="49" t="str">
        <f t="shared" si="2"/>
        <v/>
      </c>
      <c r="P38" s="49"/>
      <c r="Q38" s="4"/>
      <c r="R38" s="56"/>
      <c r="S38" s="56"/>
      <c r="T38" s="56"/>
      <c r="U38" s="56"/>
      <c r="V38" s="56"/>
      <c r="W38" s="56"/>
      <c r="X38" s="56"/>
      <c r="Y38" s="56"/>
      <c r="Z38" s="4"/>
      <c r="AA38" s="4"/>
      <c r="AB38" s="4"/>
      <c r="AC38" s="4"/>
      <c r="AD38" s="4"/>
      <c r="AE38" s="4"/>
      <c r="AF38" s="4"/>
    </row>
    <row r="39" ht="99.0" customHeight="1">
      <c r="A39" s="45" t="s">
        <v>130</v>
      </c>
      <c r="B39" s="47"/>
      <c r="C39" s="47"/>
      <c r="D39" s="34">
        <v>5.0</v>
      </c>
      <c r="E39" s="36" t="s">
        <v>100</v>
      </c>
      <c r="F39" s="49" t="s">
        <v>132</v>
      </c>
      <c r="G39" s="53" t="s">
        <v>209</v>
      </c>
      <c r="H39" s="84" t="s">
        <v>299</v>
      </c>
      <c r="I39" s="77" t="s">
        <v>301</v>
      </c>
      <c r="J39" s="77" t="s">
        <v>302</v>
      </c>
      <c r="K39" s="77" t="s">
        <v>303</v>
      </c>
      <c r="L39" s="77" t="s">
        <v>304</v>
      </c>
      <c r="M39" s="77" t="s">
        <v>305</v>
      </c>
      <c r="N39" s="53"/>
      <c r="O39" s="49" t="str">
        <f t="shared" si="2"/>
        <v/>
      </c>
      <c r="P39" s="49"/>
      <c r="Q39" s="4"/>
      <c r="R39" s="56"/>
      <c r="S39" s="56"/>
      <c r="T39" s="56"/>
      <c r="U39" s="56"/>
      <c r="V39" s="56"/>
      <c r="W39" s="56"/>
      <c r="X39" s="56"/>
      <c r="Y39" s="56"/>
      <c r="Z39" s="4"/>
      <c r="AA39" s="4"/>
      <c r="AB39" s="4"/>
      <c r="AC39" s="4"/>
      <c r="AD39" s="4"/>
      <c r="AE39" s="4"/>
      <c r="AF39" s="4"/>
    </row>
    <row r="40" ht="99.0" customHeight="1">
      <c r="A40" s="45" t="s">
        <v>130</v>
      </c>
      <c r="B40" s="47"/>
      <c r="C40" s="47"/>
      <c r="D40" s="48">
        <v>5.0</v>
      </c>
      <c r="E40" s="36" t="s">
        <v>101</v>
      </c>
      <c r="F40" s="49" t="s">
        <v>132</v>
      </c>
      <c r="G40" s="53" t="s">
        <v>220</v>
      </c>
      <c r="H40" s="86"/>
      <c r="I40" s="77" t="s">
        <v>309</v>
      </c>
      <c r="J40" s="77" t="s">
        <v>310</v>
      </c>
      <c r="K40" s="77" t="s">
        <v>311</v>
      </c>
      <c r="L40" s="77" t="s">
        <v>312</v>
      </c>
      <c r="M40" s="77" t="s">
        <v>313</v>
      </c>
      <c r="N40" s="53"/>
      <c r="O40" s="49" t="str">
        <f t="shared" si="2"/>
        <v/>
      </c>
      <c r="P40" s="49"/>
      <c r="Q40" s="4"/>
      <c r="R40" s="56"/>
      <c r="S40" s="56"/>
      <c r="T40" s="56"/>
      <c r="U40" s="56"/>
      <c r="V40" s="56"/>
      <c r="W40" s="56"/>
      <c r="X40" s="56"/>
      <c r="Y40" s="56"/>
      <c r="Z40" s="4"/>
      <c r="AA40" s="4"/>
      <c r="AB40" s="4"/>
      <c r="AC40" s="4"/>
      <c r="AD40" s="4"/>
      <c r="AE40" s="4"/>
      <c r="AF40" s="4"/>
    </row>
    <row r="41" ht="132.75" customHeight="1">
      <c r="A41" s="45" t="s">
        <v>130</v>
      </c>
      <c r="B41" s="47"/>
      <c r="C41" s="47"/>
      <c r="D41" s="48">
        <v>6.0</v>
      </c>
      <c r="E41" s="36" t="s">
        <v>102</v>
      </c>
      <c r="F41" s="49" t="s">
        <v>132</v>
      </c>
      <c r="G41" s="49" t="s">
        <v>133</v>
      </c>
      <c r="H41" s="82"/>
      <c r="I41" s="77" t="s">
        <v>315</v>
      </c>
      <c r="J41" s="77" t="s">
        <v>316</v>
      </c>
      <c r="K41" s="77" t="s">
        <v>317</v>
      </c>
      <c r="L41" s="77" t="s">
        <v>318</v>
      </c>
      <c r="M41" s="77" t="s">
        <v>319</v>
      </c>
      <c r="N41" s="53"/>
      <c r="O41" s="49" t="str">
        <f t="shared" si="2"/>
        <v/>
      </c>
      <c r="P41" s="49"/>
      <c r="Q41" s="4"/>
      <c r="R41" s="56"/>
      <c r="S41" s="56"/>
      <c r="T41" s="56"/>
      <c r="U41" s="56"/>
      <c r="V41" s="56"/>
      <c r="W41" s="56"/>
      <c r="X41" s="56"/>
      <c r="Y41" s="56"/>
      <c r="Z41" s="4"/>
      <c r="AA41" s="4"/>
      <c r="AB41" s="4"/>
      <c r="AC41" s="4"/>
      <c r="AD41" s="4"/>
      <c r="AE41" s="4"/>
      <c r="AF41" s="4"/>
    </row>
    <row r="42" ht="23.25" customHeight="1">
      <c r="A42" s="45" t="s">
        <v>130</v>
      </c>
      <c r="B42" s="47"/>
      <c r="C42" s="47"/>
      <c r="D42" s="88">
        <v>6.0</v>
      </c>
      <c r="E42" s="89" t="s">
        <v>103</v>
      </c>
      <c r="F42" s="49" t="s">
        <v>132</v>
      </c>
      <c r="G42" s="49" t="s">
        <v>150</v>
      </c>
      <c r="H42" s="82"/>
      <c r="I42" s="86"/>
      <c r="J42" s="84" t="s">
        <v>321</v>
      </c>
      <c r="K42" s="84" t="s">
        <v>322</v>
      </c>
      <c r="L42" s="84" t="s">
        <v>322</v>
      </c>
      <c r="M42" s="84" t="s">
        <v>322</v>
      </c>
      <c r="N42" s="53"/>
      <c r="O42" s="49" t="str">
        <f t="shared" si="2"/>
        <v/>
      </c>
      <c r="P42" s="49"/>
      <c r="Q42" s="4"/>
      <c r="R42" s="56"/>
      <c r="S42" s="56"/>
      <c r="T42" s="56"/>
      <c r="U42" s="56"/>
      <c r="V42" s="56"/>
      <c r="W42" s="56"/>
      <c r="X42" s="56"/>
      <c r="Y42" s="56"/>
      <c r="Z42" s="4"/>
      <c r="AA42" s="4"/>
      <c r="AB42" s="4"/>
      <c r="AC42" s="4"/>
      <c r="AD42" s="4"/>
      <c r="AE42" s="4"/>
      <c r="AF42" s="4"/>
    </row>
    <row r="43" ht="91.5" customHeight="1">
      <c r="A43" s="45" t="s">
        <v>130</v>
      </c>
      <c r="B43" s="47"/>
      <c r="C43" s="47"/>
      <c r="D43" s="48">
        <v>6.0</v>
      </c>
      <c r="E43" s="36" t="s">
        <v>108</v>
      </c>
      <c r="F43" s="49" t="s">
        <v>132</v>
      </c>
      <c r="G43" s="49" t="s">
        <v>246</v>
      </c>
      <c r="H43" s="82"/>
      <c r="I43" s="77" t="s">
        <v>323</v>
      </c>
      <c r="J43" s="77" t="s">
        <v>324</v>
      </c>
      <c r="K43" s="77" t="s">
        <v>326</v>
      </c>
      <c r="L43" s="77" t="s">
        <v>328</v>
      </c>
      <c r="M43" s="77" t="s">
        <v>329</v>
      </c>
      <c r="N43" s="67" t="s">
        <v>330</v>
      </c>
      <c r="O43" s="49" t="str">
        <f t="shared" si="2"/>
        <v/>
      </c>
      <c r="P43" s="49"/>
      <c r="Q43" s="4"/>
      <c r="R43" s="56"/>
      <c r="S43" s="56"/>
      <c r="T43" s="56"/>
      <c r="U43" s="56"/>
      <c r="V43" s="56"/>
      <c r="W43" s="56"/>
      <c r="X43" s="56"/>
      <c r="Y43" s="56"/>
      <c r="Z43" s="4"/>
      <c r="AA43" s="4"/>
      <c r="AB43" s="4"/>
      <c r="AC43" s="4"/>
      <c r="AD43" s="4"/>
      <c r="AE43" s="4"/>
      <c r="AF43" s="4"/>
    </row>
    <row r="44" ht="98.25" customHeight="1">
      <c r="A44" s="45" t="s">
        <v>130</v>
      </c>
      <c r="B44" s="47"/>
      <c r="C44" s="47"/>
      <c r="D44" s="48">
        <v>6.0</v>
      </c>
      <c r="E44" s="36" t="s">
        <v>112</v>
      </c>
      <c r="F44" s="49" t="s">
        <v>132</v>
      </c>
      <c r="G44" s="49" t="s">
        <v>181</v>
      </c>
      <c r="H44" s="82"/>
      <c r="I44" s="77" t="s">
        <v>331</v>
      </c>
      <c r="J44" s="77" t="s">
        <v>332</v>
      </c>
      <c r="K44" s="77" t="s">
        <v>333</v>
      </c>
      <c r="L44" s="77" t="s">
        <v>334</v>
      </c>
      <c r="M44" s="77" t="s">
        <v>335</v>
      </c>
      <c r="N44" s="77" t="s">
        <v>336</v>
      </c>
      <c r="O44" s="49" t="str">
        <f t="shared" si="2"/>
        <v/>
      </c>
      <c r="P44" s="49"/>
      <c r="Q44" s="4"/>
      <c r="R44" s="56"/>
      <c r="S44" s="56"/>
      <c r="T44" s="56"/>
      <c r="U44" s="56"/>
      <c r="V44" s="56"/>
      <c r="W44" s="56"/>
      <c r="X44" s="56"/>
      <c r="Y44" s="56"/>
      <c r="Z44" s="4"/>
      <c r="AA44" s="4"/>
      <c r="AB44" s="4"/>
      <c r="AC44" s="4"/>
      <c r="AD44" s="4"/>
      <c r="AE44" s="4"/>
      <c r="AF44" s="4"/>
    </row>
    <row r="45" ht="94.5" customHeight="1">
      <c r="A45" s="45" t="s">
        <v>130</v>
      </c>
      <c r="B45" s="47"/>
      <c r="C45" s="47"/>
      <c r="D45" s="48">
        <v>7.0</v>
      </c>
      <c r="E45" s="36" t="s">
        <v>118</v>
      </c>
      <c r="F45" s="49" t="s">
        <v>132</v>
      </c>
      <c r="G45" s="49" t="s">
        <v>190</v>
      </c>
      <c r="H45" s="82"/>
      <c r="I45" s="77" t="s">
        <v>337</v>
      </c>
      <c r="J45" s="77" t="s">
        <v>338</v>
      </c>
      <c r="K45" s="77" t="s">
        <v>339</v>
      </c>
      <c r="L45" s="77" t="s">
        <v>340</v>
      </c>
      <c r="M45" s="77" t="s">
        <v>341</v>
      </c>
      <c r="N45" s="53"/>
      <c r="O45" s="49" t="str">
        <f t="shared" si="2"/>
        <v/>
      </c>
      <c r="P45" s="49"/>
      <c r="Q45" s="4"/>
      <c r="R45" s="56"/>
      <c r="S45" s="56"/>
      <c r="T45" s="56"/>
      <c r="U45" s="56"/>
      <c r="V45" s="56"/>
      <c r="W45" s="56"/>
      <c r="X45" s="56"/>
      <c r="Y45" s="56"/>
      <c r="Z45" s="4"/>
      <c r="AA45" s="4"/>
      <c r="AB45" s="4"/>
      <c r="AC45" s="4"/>
      <c r="AD45" s="4"/>
      <c r="AE45" s="4"/>
      <c r="AF45" s="4"/>
    </row>
    <row r="46">
      <c r="A46" s="45" t="s">
        <v>130</v>
      </c>
      <c r="B46" s="47"/>
      <c r="C46" s="47"/>
      <c r="D46" s="88">
        <v>7.0</v>
      </c>
      <c r="E46" s="83" t="s">
        <v>121</v>
      </c>
      <c r="F46" s="49" t="s">
        <v>132</v>
      </c>
      <c r="G46" s="49" t="s">
        <v>200</v>
      </c>
      <c r="H46" s="82"/>
      <c r="I46" s="84" t="s">
        <v>322</v>
      </c>
      <c r="J46" s="84" t="s">
        <v>343</v>
      </c>
      <c r="K46" s="84" t="s">
        <v>322</v>
      </c>
      <c r="L46" s="84" t="s">
        <v>322</v>
      </c>
      <c r="M46" s="84" t="s">
        <v>322</v>
      </c>
      <c r="N46" s="53"/>
      <c r="O46" s="49" t="str">
        <f t="shared" si="2"/>
        <v/>
      </c>
      <c r="P46" s="49"/>
      <c r="Q46" s="4"/>
      <c r="R46" s="56"/>
      <c r="S46" s="56"/>
      <c r="T46" s="56"/>
      <c r="U46" s="56"/>
      <c r="V46" s="56"/>
      <c r="W46" s="56"/>
      <c r="X46" s="56"/>
      <c r="Y46" s="56"/>
      <c r="Z46" s="4"/>
      <c r="AA46" s="4"/>
      <c r="AB46" s="4"/>
      <c r="AC46" s="4"/>
      <c r="AD46" s="4"/>
      <c r="AE46" s="4"/>
      <c r="AF46" s="4"/>
    </row>
    <row r="47" ht="114.0" customHeight="1">
      <c r="A47" s="45" t="s">
        <v>130</v>
      </c>
      <c r="B47" s="47"/>
      <c r="C47" s="47"/>
      <c r="D47" s="34">
        <v>7.0</v>
      </c>
      <c r="E47" s="36" t="s">
        <v>129</v>
      </c>
      <c r="F47" s="49" t="s">
        <v>132</v>
      </c>
      <c r="G47" s="49" t="s">
        <v>209</v>
      </c>
      <c r="H47" s="50" t="s">
        <v>346</v>
      </c>
      <c r="I47" s="77" t="s">
        <v>347</v>
      </c>
      <c r="J47" s="77" t="s">
        <v>348</v>
      </c>
      <c r="K47" s="77" t="s">
        <v>349</v>
      </c>
      <c r="L47" s="77" t="s">
        <v>350</v>
      </c>
      <c r="M47" s="77" t="s">
        <v>351</v>
      </c>
      <c r="N47" s="67" t="s">
        <v>352</v>
      </c>
      <c r="O47" s="49" t="str">
        <f t="shared" si="2"/>
        <v/>
      </c>
      <c r="P47" s="49"/>
      <c r="Q47" s="4"/>
      <c r="R47" s="56"/>
      <c r="S47" s="56"/>
      <c r="T47" s="56"/>
      <c r="U47" s="56"/>
      <c r="V47" s="56"/>
      <c r="W47" s="56"/>
      <c r="X47" s="56"/>
      <c r="Y47" s="56"/>
      <c r="Z47" s="4"/>
      <c r="AA47" s="4"/>
      <c r="AB47" s="4"/>
      <c r="AC47" s="4"/>
      <c r="AD47" s="4"/>
      <c r="AE47" s="4"/>
      <c r="AF47" s="4"/>
    </row>
    <row r="48" ht="144.0" customHeight="1">
      <c r="A48" s="45" t="s">
        <v>130</v>
      </c>
      <c r="B48" s="47"/>
      <c r="C48" s="47"/>
      <c r="D48" s="34">
        <v>7.0</v>
      </c>
      <c r="E48" s="36" t="s">
        <v>131</v>
      </c>
      <c r="F48" s="49" t="s">
        <v>132</v>
      </c>
      <c r="G48" s="49" t="s">
        <v>220</v>
      </c>
      <c r="H48" s="50" t="s">
        <v>354</v>
      </c>
      <c r="I48" s="77" t="s">
        <v>355</v>
      </c>
      <c r="J48" s="77" t="s">
        <v>356</v>
      </c>
      <c r="K48" s="77" t="s">
        <v>357</v>
      </c>
      <c r="L48" s="77" t="s">
        <v>358</v>
      </c>
      <c r="M48" s="77" t="s">
        <v>359</v>
      </c>
      <c r="N48" s="53"/>
      <c r="O48" s="49" t="str">
        <f t="shared" si="2"/>
        <v/>
      </c>
      <c r="P48" s="49"/>
      <c r="Q48" s="4"/>
      <c r="R48" s="56"/>
      <c r="S48" s="56"/>
      <c r="T48" s="56"/>
      <c r="U48" s="56"/>
      <c r="V48" s="56"/>
      <c r="W48" s="56"/>
      <c r="X48" s="56"/>
      <c r="Y48" s="56"/>
      <c r="Z48" s="4"/>
      <c r="AA48" s="4"/>
      <c r="AB48" s="4"/>
      <c r="AC48" s="4"/>
      <c r="AD48" s="4"/>
      <c r="AE48" s="4"/>
      <c r="AF48" s="4"/>
    </row>
    <row r="49">
      <c r="A49" s="4"/>
      <c r="B49" s="91"/>
      <c r="C49" s="47"/>
      <c r="D49" s="92"/>
      <c r="E49" s="93" t="s">
        <v>103</v>
      </c>
      <c r="F49" s="49" t="s">
        <v>264</v>
      </c>
      <c r="G49" s="94" t="s">
        <v>150</v>
      </c>
      <c r="H49" s="95"/>
      <c r="I49" s="96"/>
      <c r="J49" s="96"/>
      <c r="K49" s="96"/>
      <c r="L49" s="96"/>
      <c r="M49" s="96"/>
      <c r="N49" s="58" t="s">
        <v>363</v>
      </c>
      <c r="O49" s="97" t="str">
        <f t="shared" si="2"/>
        <v>重複</v>
      </c>
      <c r="P49" s="49"/>
      <c r="Q49" s="4"/>
      <c r="R49" s="56"/>
      <c r="S49" s="56"/>
      <c r="T49" s="56"/>
      <c r="U49" s="56"/>
      <c r="V49" s="56"/>
      <c r="W49" s="56"/>
      <c r="X49" s="56"/>
      <c r="Y49" s="56"/>
      <c r="Z49" s="98"/>
      <c r="AA49" s="99"/>
      <c r="AB49" s="99"/>
      <c r="AC49" s="99"/>
      <c r="AD49" s="99"/>
      <c r="AE49" s="99"/>
      <c r="AF49" s="99"/>
    </row>
    <row r="50" ht="15.75" customHeight="1">
      <c r="A50" s="4"/>
      <c r="B50" s="91"/>
      <c r="C50" s="91"/>
      <c r="D50" s="92"/>
      <c r="E50" s="93" t="s">
        <v>79</v>
      </c>
      <c r="F50" s="96" t="s">
        <v>264</v>
      </c>
      <c r="G50" s="100" t="s">
        <v>150</v>
      </c>
      <c r="H50" s="95"/>
      <c r="I50" s="96"/>
      <c r="J50" s="96"/>
      <c r="K50" s="96"/>
      <c r="L50" s="96"/>
      <c r="M50" s="96"/>
      <c r="N50" s="45"/>
      <c r="O50" s="97" t="str">
        <f t="shared" si="2"/>
        <v>重複</v>
      </c>
      <c r="P50" s="96"/>
      <c r="Q50" s="4"/>
      <c r="R50" s="4"/>
      <c r="S50" s="4"/>
      <c r="T50" s="4"/>
      <c r="U50" s="4"/>
      <c r="V50" s="4"/>
      <c r="W50" s="4"/>
      <c r="X50" s="4"/>
      <c r="Y50" s="4"/>
      <c r="Z50" s="4"/>
      <c r="AA50" s="4"/>
      <c r="AB50" s="4"/>
      <c r="AC50" s="4"/>
      <c r="AD50" s="4"/>
      <c r="AE50" s="4"/>
      <c r="AF50" s="4"/>
    </row>
    <row r="51" ht="15.75" customHeight="1">
      <c r="A51" s="4"/>
      <c r="B51" s="91"/>
      <c r="C51" s="91"/>
      <c r="D51" s="92"/>
      <c r="E51" s="93" t="s">
        <v>86</v>
      </c>
      <c r="F51" s="96" t="s">
        <v>264</v>
      </c>
      <c r="G51" s="100" t="s">
        <v>133</v>
      </c>
      <c r="H51" s="95"/>
      <c r="I51" s="96"/>
      <c r="J51" s="96"/>
      <c r="K51" s="96"/>
      <c r="L51" s="96"/>
      <c r="M51" s="96"/>
      <c r="N51" s="45"/>
      <c r="O51" s="97" t="str">
        <f t="shared" si="2"/>
        <v>重複</v>
      </c>
      <c r="P51" s="96"/>
      <c r="Q51" s="4"/>
      <c r="R51" s="4"/>
      <c r="S51" s="4"/>
      <c r="T51" s="4"/>
      <c r="U51" s="4"/>
      <c r="V51" s="4"/>
      <c r="W51" s="4"/>
      <c r="X51" s="4"/>
      <c r="Y51" s="4"/>
      <c r="Z51" s="4"/>
      <c r="AA51" s="4"/>
      <c r="AB51" s="4"/>
      <c r="AC51" s="4"/>
      <c r="AD51" s="4"/>
      <c r="AE51" s="4"/>
      <c r="AF51" s="4"/>
    </row>
    <row r="52" ht="15.75" customHeight="1">
      <c r="A52" s="4"/>
      <c r="B52" s="91"/>
      <c r="C52" s="91"/>
      <c r="D52" s="92"/>
      <c r="E52" s="93" t="s">
        <v>131</v>
      </c>
      <c r="F52" s="96" t="s">
        <v>264</v>
      </c>
      <c r="G52" s="100" t="s">
        <v>220</v>
      </c>
      <c r="H52" s="95"/>
      <c r="I52" s="96"/>
      <c r="J52" s="96"/>
      <c r="K52" s="96"/>
      <c r="L52" s="96"/>
      <c r="M52" s="96"/>
      <c r="N52" s="45"/>
      <c r="O52" s="97" t="str">
        <f t="shared" si="2"/>
        <v>重複</v>
      </c>
      <c r="P52" s="96"/>
      <c r="Q52" s="4"/>
      <c r="R52" s="4"/>
      <c r="S52" s="4"/>
      <c r="T52" s="4"/>
      <c r="U52" s="4"/>
      <c r="V52" s="4"/>
      <c r="W52" s="4"/>
      <c r="X52" s="4"/>
      <c r="Y52" s="4"/>
      <c r="Z52" s="4"/>
      <c r="AA52" s="4"/>
      <c r="AB52" s="4"/>
      <c r="AC52" s="4"/>
      <c r="AD52" s="4"/>
      <c r="AE52" s="4"/>
      <c r="AF52" s="4"/>
    </row>
    <row r="53" ht="15.75" customHeight="1">
      <c r="A53" s="4"/>
      <c r="B53" s="91"/>
      <c r="C53" s="91"/>
      <c r="D53" s="92"/>
      <c r="E53" s="93" t="s">
        <v>45</v>
      </c>
      <c r="F53" s="96" t="s">
        <v>264</v>
      </c>
      <c r="G53" s="93" t="s">
        <v>246</v>
      </c>
      <c r="H53" s="95"/>
      <c r="I53" s="96"/>
      <c r="J53" s="96"/>
      <c r="K53" s="96"/>
      <c r="L53" s="96"/>
      <c r="M53" s="96"/>
      <c r="N53" s="45"/>
      <c r="O53" s="97" t="str">
        <f t="shared" si="2"/>
        <v>重複</v>
      </c>
      <c r="P53" s="96"/>
      <c r="Q53" s="4"/>
      <c r="R53" s="4"/>
      <c r="S53" s="4"/>
      <c r="T53" s="4"/>
      <c r="U53" s="4"/>
      <c r="V53" s="4"/>
      <c r="W53" s="4"/>
      <c r="X53" s="4"/>
      <c r="Y53" s="4"/>
      <c r="Z53" s="4"/>
      <c r="AA53" s="4"/>
      <c r="AB53" s="4"/>
      <c r="AC53" s="4"/>
      <c r="AD53" s="4"/>
      <c r="AE53" s="4"/>
      <c r="AF53" s="4"/>
    </row>
    <row r="54" ht="15.75" customHeight="1">
      <c r="A54" s="4"/>
      <c r="B54" s="91"/>
      <c r="C54" s="91"/>
      <c r="D54" s="92"/>
      <c r="E54" s="93" t="s">
        <v>96</v>
      </c>
      <c r="F54" s="96" t="s">
        <v>264</v>
      </c>
      <c r="G54" s="93" t="s">
        <v>190</v>
      </c>
      <c r="H54" s="95"/>
      <c r="I54" s="96"/>
      <c r="J54" s="96"/>
      <c r="K54" s="96"/>
      <c r="L54" s="96"/>
      <c r="M54" s="96"/>
      <c r="N54" s="45"/>
      <c r="O54" s="97" t="str">
        <f t="shared" si="2"/>
        <v>重複</v>
      </c>
      <c r="P54" s="96"/>
      <c r="Q54" s="4"/>
      <c r="R54" s="4"/>
      <c r="S54" s="4"/>
      <c r="T54" s="4"/>
      <c r="U54" s="4"/>
      <c r="V54" s="4"/>
      <c r="W54" s="4"/>
      <c r="X54" s="4"/>
      <c r="Y54" s="4"/>
      <c r="Z54" s="4"/>
      <c r="AA54" s="4"/>
      <c r="AB54" s="4"/>
      <c r="AC54" s="4"/>
      <c r="AD54" s="4"/>
      <c r="AE54" s="4"/>
      <c r="AF54" s="4"/>
    </row>
    <row r="55" ht="15.75" customHeight="1">
      <c r="A55" s="4"/>
      <c r="B55" s="45"/>
      <c r="C55" s="45"/>
      <c r="D55" s="96"/>
      <c r="E55" s="93" t="s">
        <v>121</v>
      </c>
      <c r="F55" s="96" t="s">
        <v>264</v>
      </c>
      <c r="G55" s="93" t="s">
        <v>200</v>
      </c>
      <c r="H55" s="95"/>
      <c r="I55" s="96"/>
      <c r="J55" s="96"/>
      <c r="K55" s="96"/>
      <c r="L55" s="96"/>
      <c r="M55" s="96"/>
      <c r="N55" s="45"/>
      <c r="O55" s="97" t="str">
        <f t="shared" si="2"/>
        <v>重複</v>
      </c>
      <c r="P55" s="96"/>
      <c r="Q55" s="99"/>
      <c r="R55" s="99"/>
      <c r="S55" s="99"/>
      <c r="T55" s="99"/>
      <c r="U55" s="99"/>
      <c r="V55" s="99"/>
      <c r="W55" s="99"/>
      <c r="X55" s="99"/>
      <c r="Y55" s="99"/>
      <c r="Z55" s="99"/>
      <c r="AA55" s="99"/>
      <c r="AB55" s="99"/>
      <c r="AC55" s="99"/>
      <c r="AD55" s="99"/>
      <c r="AE55" s="99"/>
      <c r="AF55" s="99"/>
    </row>
    <row r="56" ht="15.75" customHeight="1">
      <c r="A56" s="4"/>
      <c r="B56" s="45"/>
      <c r="C56" s="45"/>
      <c r="D56" s="96"/>
      <c r="E56" s="93" t="s">
        <v>100</v>
      </c>
      <c r="F56" s="96" t="s">
        <v>264</v>
      </c>
      <c r="G56" s="93" t="s">
        <v>209</v>
      </c>
      <c r="H56" s="95"/>
      <c r="I56" s="96"/>
      <c r="J56" s="96"/>
      <c r="K56" s="96"/>
      <c r="L56" s="96"/>
      <c r="M56" s="96"/>
      <c r="N56" s="45"/>
      <c r="O56" s="97" t="str">
        <f t="shared" si="2"/>
        <v>重複</v>
      </c>
      <c r="P56" s="96"/>
      <c r="Q56" s="99"/>
      <c r="R56" s="99"/>
      <c r="S56" s="99"/>
      <c r="T56" s="99"/>
      <c r="U56" s="99"/>
      <c r="V56" s="99"/>
      <c r="W56" s="99"/>
      <c r="X56" s="99"/>
      <c r="Y56" s="99"/>
      <c r="Z56" s="99"/>
      <c r="AA56" s="99"/>
      <c r="AB56" s="99"/>
      <c r="AC56" s="99"/>
      <c r="AD56" s="99"/>
      <c r="AE56" s="99"/>
      <c r="AF56" s="99"/>
    </row>
    <row r="57" ht="15.75" customHeight="1">
      <c r="A57" s="4"/>
      <c r="B57" s="45"/>
      <c r="C57" s="45"/>
      <c r="D57" s="96"/>
      <c r="E57" s="101" t="s">
        <v>27</v>
      </c>
      <c r="F57" s="96" t="s">
        <v>264</v>
      </c>
      <c r="G57" s="93" t="s">
        <v>133</v>
      </c>
      <c r="H57" s="95"/>
      <c r="I57" s="96"/>
      <c r="J57" s="96"/>
      <c r="K57" s="96"/>
      <c r="L57" s="96"/>
      <c r="M57" s="96"/>
      <c r="N57" s="45"/>
      <c r="O57" s="97" t="str">
        <f t="shared" si="2"/>
        <v>重複</v>
      </c>
      <c r="P57" s="96"/>
      <c r="Q57" s="4"/>
      <c r="R57" s="4"/>
      <c r="S57" s="4"/>
      <c r="T57" s="4"/>
      <c r="U57" s="4"/>
      <c r="V57" s="4"/>
      <c r="W57" s="4"/>
      <c r="X57" s="4"/>
      <c r="Y57" s="4"/>
      <c r="Z57" s="4"/>
      <c r="AA57" s="4"/>
      <c r="AB57" s="4"/>
      <c r="AC57" s="4"/>
      <c r="AD57" s="4"/>
      <c r="AE57" s="4"/>
      <c r="AF57" s="4"/>
    </row>
    <row r="58" ht="15.75" customHeight="1">
      <c r="A58" s="4"/>
      <c r="B58" s="45"/>
      <c r="C58" s="45"/>
      <c r="D58" s="96"/>
      <c r="E58" s="101" t="s">
        <v>99</v>
      </c>
      <c r="F58" s="96" t="s">
        <v>264</v>
      </c>
      <c r="G58" s="93" t="s">
        <v>200</v>
      </c>
      <c r="H58" s="95"/>
      <c r="I58" s="96"/>
      <c r="J58" s="96"/>
      <c r="K58" s="96"/>
      <c r="L58" s="96"/>
      <c r="M58" s="96"/>
      <c r="N58" s="45"/>
      <c r="O58" s="97" t="str">
        <f t="shared" si="2"/>
        <v>重複</v>
      </c>
      <c r="P58" s="96"/>
      <c r="Q58" s="4"/>
      <c r="R58" s="4"/>
      <c r="S58" s="4"/>
      <c r="T58" s="4"/>
      <c r="U58" s="4"/>
      <c r="V58" s="4"/>
      <c r="W58" s="4"/>
      <c r="X58" s="4"/>
      <c r="Y58" s="4"/>
      <c r="Z58" s="4"/>
      <c r="AA58" s="4"/>
      <c r="AB58" s="4"/>
      <c r="AC58" s="4"/>
      <c r="AD58" s="4"/>
      <c r="AE58" s="4"/>
      <c r="AF58" s="4"/>
    </row>
    <row r="59" ht="15.75" customHeight="1">
      <c r="A59" s="4"/>
      <c r="B59" s="45"/>
      <c r="C59" s="45"/>
      <c r="D59" s="96"/>
      <c r="E59" s="101" t="s">
        <v>118</v>
      </c>
      <c r="F59" s="96" t="s">
        <v>264</v>
      </c>
      <c r="G59" s="93" t="s">
        <v>246</v>
      </c>
      <c r="H59" s="95"/>
      <c r="I59" s="96"/>
      <c r="J59" s="96"/>
      <c r="K59" s="96"/>
      <c r="L59" s="96"/>
      <c r="M59" s="96"/>
      <c r="N59" s="45"/>
      <c r="O59" s="97" t="str">
        <f t="shared" si="2"/>
        <v>重複</v>
      </c>
      <c r="P59" s="96"/>
      <c r="Q59" s="4"/>
      <c r="R59" s="4"/>
      <c r="S59" s="4"/>
      <c r="T59" s="4"/>
      <c r="U59" s="4"/>
      <c r="V59" s="4"/>
      <c r="W59" s="4"/>
      <c r="X59" s="4"/>
      <c r="Y59" s="4"/>
      <c r="Z59" s="4"/>
      <c r="AA59" s="4"/>
      <c r="AB59" s="4"/>
      <c r="AC59" s="4"/>
      <c r="AD59" s="4"/>
      <c r="AE59" s="4"/>
      <c r="AF59" s="4"/>
    </row>
    <row r="60" ht="15.75" customHeight="1">
      <c r="A60" s="4"/>
      <c r="B60" s="45"/>
      <c r="C60" s="45"/>
      <c r="D60" s="96"/>
      <c r="E60" s="101" t="s">
        <v>32</v>
      </c>
      <c r="F60" s="96" t="s">
        <v>264</v>
      </c>
      <c r="G60" s="93" t="s">
        <v>190</v>
      </c>
      <c r="H60" s="95"/>
      <c r="I60" s="96"/>
      <c r="J60" s="96"/>
      <c r="K60" s="96"/>
      <c r="L60" s="96"/>
      <c r="M60" s="96"/>
      <c r="N60" s="45"/>
      <c r="O60" s="97" t="str">
        <f t="shared" si="2"/>
        <v>重複</v>
      </c>
      <c r="P60" s="96"/>
      <c r="Q60" s="4"/>
      <c r="R60" s="4"/>
      <c r="S60" s="4"/>
      <c r="T60" s="4"/>
      <c r="U60" s="4"/>
      <c r="V60" s="4"/>
      <c r="W60" s="4"/>
      <c r="X60" s="4"/>
      <c r="Y60" s="4"/>
      <c r="Z60" s="4"/>
      <c r="AA60" s="4"/>
      <c r="AB60" s="4"/>
      <c r="AC60" s="4"/>
      <c r="AD60" s="4"/>
      <c r="AE60" s="4"/>
      <c r="AF60" s="4"/>
    </row>
    <row r="61" ht="15.75" customHeight="1">
      <c r="A61" s="4"/>
      <c r="B61" s="45"/>
      <c r="C61" s="45"/>
      <c r="D61" s="96"/>
      <c r="E61" s="101" t="s">
        <v>101</v>
      </c>
      <c r="F61" s="96" t="s">
        <v>264</v>
      </c>
      <c r="G61" s="93" t="s">
        <v>220</v>
      </c>
      <c r="H61" s="95"/>
      <c r="I61" s="96"/>
      <c r="J61" s="96"/>
      <c r="K61" s="96"/>
      <c r="L61" s="96"/>
      <c r="M61" s="96"/>
      <c r="N61" s="45"/>
      <c r="O61" s="97" t="str">
        <f t="shared" si="2"/>
        <v>重複</v>
      </c>
      <c r="P61" s="96"/>
      <c r="Q61" s="4"/>
      <c r="R61" s="4"/>
      <c r="S61" s="4"/>
      <c r="T61" s="4"/>
      <c r="U61" s="4"/>
      <c r="V61" s="4"/>
      <c r="W61" s="4"/>
      <c r="X61" s="4"/>
      <c r="Y61" s="4"/>
      <c r="Z61" s="4"/>
      <c r="AA61" s="4"/>
      <c r="AB61" s="4"/>
      <c r="AC61" s="4"/>
      <c r="AD61" s="4"/>
      <c r="AE61" s="4"/>
      <c r="AF61" s="4"/>
    </row>
    <row r="62" ht="15.75" customHeight="1">
      <c r="A62" s="4"/>
      <c r="B62" s="45"/>
      <c r="C62" s="45"/>
      <c r="D62" s="96"/>
      <c r="E62" s="101" t="s">
        <v>129</v>
      </c>
      <c r="F62" s="96" t="s">
        <v>264</v>
      </c>
      <c r="G62" s="100" t="s">
        <v>200</v>
      </c>
      <c r="H62" s="95"/>
      <c r="I62" s="96"/>
      <c r="J62" s="96"/>
      <c r="K62" s="96"/>
      <c r="L62" s="96"/>
      <c r="M62" s="96"/>
      <c r="N62" s="45"/>
      <c r="O62" s="97" t="str">
        <f t="shared" si="2"/>
        <v>重複</v>
      </c>
      <c r="P62" s="96"/>
      <c r="Q62" s="4"/>
      <c r="R62" s="4"/>
      <c r="S62" s="4"/>
      <c r="T62" s="4"/>
      <c r="U62" s="4"/>
      <c r="V62" s="4"/>
      <c r="W62" s="4"/>
      <c r="X62" s="4"/>
      <c r="Y62" s="4"/>
      <c r="Z62" s="4"/>
      <c r="AA62" s="4"/>
      <c r="AB62" s="4"/>
      <c r="AC62" s="4"/>
      <c r="AD62" s="4"/>
      <c r="AE62" s="4"/>
      <c r="AF62" s="4"/>
    </row>
    <row r="63" ht="15.75" customHeight="1">
      <c r="A63" s="4"/>
      <c r="B63" s="45"/>
      <c r="C63" s="45"/>
      <c r="D63" s="96"/>
      <c r="E63" s="101" t="s">
        <v>102</v>
      </c>
      <c r="F63" s="96" t="s">
        <v>264</v>
      </c>
      <c r="G63" s="100" t="s">
        <v>209</v>
      </c>
      <c r="H63" s="95"/>
      <c r="I63" s="96"/>
      <c r="J63" s="96"/>
      <c r="K63" s="96"/>
      <c r="L63" s="96"/>
      <c r="M63" s="96"/>
      <c r="N63" s="45"/>
      <c r="O63" s="97" t="str">
        <f t="shared" si="2"/>
        <v>重複</v>
      </c>
      <c r="P63" s="96"/>
      <c r="Q63" s="4"/>
      <c r="R63" s="4"/>
      <c r="S63" s="4"/>
      <c r="T63" s="4"/>
      <c r="U63" s="4"/>
      <c r="V63" s="4"/>
      <c r="W63" s="4"/>
      <c r="X63" s="4"/>
      <c r="Y63" s="4"/>
      <c r="Z63" s="4"/>
      <c r="AA63" s="4"/>
      <c r="AB63" s="4"/>
      <c r="AC63" s="4"/>
      <c r="AD63" s="4"/>
      <c r="AE63" s="4"/>
      <c r="AF63" s="4"/>
    </row>
    <row r="64" ht="15.75" customHeight="1">
      <c r="A64" s="4"/>
      <c r="B64" s="45"/>
      <c r="C64" s="45"/>
      <c r="D64" s="96"/>
      <c r="E64" s="93" t="s">
        <v>83</v>
      </c>
      <c r="F64" s="96" t="s">
        <v>264</v>
      </c>
      <c r="G64" s="100" t="s">
        <v>190</v>
      </c>
      <c r="H64" s="95"/>
      <c r="I64" s="96"/>
      <c r="J64" s="96"/>
      <c r="K64" s="96"/>
      <c r="L64" s="96"/>
      <c r="M64" s="96"/>
      <c r="N64" s="45"/>
      <c r="O64" s="97" t="str">
        <f t="shared" si="2"/>
        <v>重複</v>
      </c>
      <c r="P64" s="96"/>
      <c r="Q64" s="4"/>
      <c r="R64" s="4"/>
      <c r="S64" s="4"/>
      <c r="T64" s="4"/>
      <c r="U64" s="4"/>
      <c r="V64" s="4"/>
      <c r="W64" s="4"/>
      <c r="X64" s="4"/>
      <c r="Y64" s="4"/>
      <c r="Z64" s="4"/>
      <c r="AA64" s="4"/>
      <c r="AB64" s="4"/>
      <c r="AC64" s="4"/>
      <c r="AD64" s="4"/>
      <c r="AE64" s="4"/>
      <c r="AF64" s="4"/>
    </row>
    <row r="65" ht="15.75" customHeight="1">
      <c r="A65" s="4"/>
      <c r="B65" s="4"/>
      <c r="C65" s="4"/>
      <c r="D65" s="4"/>
      <c r="E65" s="4"/>
      <c r="F65" s="4"/>
      <c r="G65" s="4"/>
      <c r="H65" s="7"/>
      <c r="I65" s="4"/>
      <c r="J65" s="4"/>
      <c r="K65" s="4"/>
      <c r="L65" s="4"/>
      <c r="M65" s="4"/>
      <c r="N65" s="4"/>
      <c r="O65" s="4"/>
      <c r="P65" s="4"/>
      <c r="Q65" s="4"/>
      <c r="R65" s="4"/>
      <c r="S65" s="4"/>
      <c r="T65" s="4"/>
      <c r="U65" s="4"/>
      <c r="V65" s="4"/>
      <c r="W65" s="4"/>
      <c r="X65" s="4"/>
      <c r="Y65" s="4"/>
      <c r="Z65" s="4"/>
      <c r="AA65" s="4"/>
      <c r="AB65" s="4"/>
      <c r="AC65" s="4"/>
      <c r="AD65" s="4"/>
      <c r="AE65" s="4"/>
      <c r="AF65" s="4"/>
    </row>
    <row r="66" ht="15.75" customHeight="1">
      <c r="A66" s="4"/>
      <c r="B66" s="4"/>
      <c r="C66" s="4"/>
      <c r="D66" s="4"/>
      <c r="H66" s="102"/>
      <c r="I66" s="4"/>
      <c r="J66" s="4"/>
      <c r="K66" s="4"/>
      <c r="L66" s="4"/>
      <c r="M66" s="2" t="s">
        <v>370</v>
      </c>
      <c r="N66" s="4"/>
      <c r="O66" s="4"/>
      <c r="P66" s="4"/>
      <c r="Q66" s="4"/>
      <c r="R66" s="4"/>
      <c r="S66" s="4"/>
      <c r="T66" s="4"/>
      <c r="U66" s="4"/>
      <c r="V66" s="4"/>
      <c r="W66" s="4"/>
      <c r="X66" s="4"/>
      <c r="Y66" s="4"/>
      <c r="Z66" s="4"/>
      <c r="AA66" s="4"/>
      <c r="AB66" s="4"/>
      <c r="AC66" s="4"/>
      <c r="AD66" s="4"/>
      <c r="AE66" s="4"/>
      <c r="AF66" s="4"/>
    </row>
    <row r="67" ht="15.75" customHeight="1">
      <c r="A67" s="4"/>
      <c r="B67" s="4"/>
      <c r="C67" s="4"/>
      <c r="D67" s="4" t="s">
        <v>371</v>
      </c>
      <c r="H67" s="102"/>
      <c r="I67" s="4"/>
      <c r="J67" s="4"/>
      <c r="K67" s="4"/>
      <c r="L67" s="4"/>
      <c r="M67" s="2" t="s">
        <v>372</v>
      </c>
      <c r="N67" s="4"/>
      <c r="O67" s="4"/>
      <c r="P67" s="4"/>
      <c r="Q67" s="4"/>
      <c r="R67" s="4"/>
      <c r="S67" s="4"/>
      <c r="T67" s="4"/>
      <c r="U67" s="4"/>
      <c r="V67" s="4"/>
      <c r="W67" s="4"/>
      <c r="X67" s="4"/>
      <c r="Y67" s="4"/>
      <c r="Z67" s="4"/>
      <c r="AA67" s="4"/>
      <c r="AB67" s="4"/>
      <c r="AC67" s="4"/>
      <c r="AD67" s="4"/>
      <c r="AE67" s="4"/>
      <c r="AF67" s="4"/>
    </row>
    <row r="68" ht="15.75" customHeight="1">
      <c r="A68" s="4"/>
      <c r="B68" s="4"/>
      <c r="C68" s="4"/>
      <c r="D68" s="4"/>
      <c r="H68" s="102"/>
      <c r="I68" s="4"/>
      <c r="J68" s="4"/>
      <c r="K68" s="4"/>
      <c r="L68" s="4"/>
      <c r="M68" s="4"/>
      <c r="N68" s="4"/>
      <c r="O68" s="4"/>
      <c r="P68" s="4"/>
      <c r="Q68" s="4"/>
      <c r="R68" s="4"/>
      <c r="S68" s="4"/>
      <c r="T68" s="4"/>
      <c r="U68" s="4"/>
      <c r="V68" s="4"/>
      <c r="W68" s="4"/>
      <c r="X68" s="4"/>
      <c r="Y68" s="4"/>
      <c r="Z68" s="4"/>
      <c r="AA68" s="4"/>
      <c r="AB68" s="4"/>
      <c r="AC68" s="4"/>
      <c r="AD68" s="4"/>
      <c r="AE68" s="4"/>
      <c r="AF68" s="4"/>
    </row>
    <row r="69" ht="15.75" customHeight="1">
      <c r="A69" s="4"/>
      <c r="B69" s="4"/>
      <c r="C69" s="4"/>
      <c r="D69" s="4"/>
      <c r="H69" s="102"/>
      <c r="I69" s="4"/>
      <c r="J69" s="4"/>
      <c r="K69" s="4"/>
      <c r="L69" s="4"/>
      <c r="M69" s="4"/>
      <c r="N69" s="2" t="s">
        <v>373</v>
      </c>
      <c r="O69" s="4"/>
      <c r="P69" s="4"/>
      <c r="Q69" s="4"/>
      <c r="R69" s="4"/>
      <c r="S69" s="4"/>
      <c r="T69" s="4"/>
      <c r="U69" s="4"/>
      <c r="V69" s="4"/>
      <c r="W69" s="4"/>
      <c r="X69" s="4"/>
      <c r="Y69" s="4"/>
      <c r="Z69" s="4"/>
      <c r="AA69" s="4"/>
      <c r="AB69" s="4"/>
      <c r="AC69" s="4"/>
      <c r="AD69" s="4"/>
      <c r="AE69" s="4"/>
      <c r="AF69" s="4"/>
    </row>
    <row r="70" ht="15.75" customHeight="1">
      <c r="A70" s="4"/>
      <c r="B70" s="2"/>
      <c r="C70" s="2"/>
      <c r="D70" s="2" t="s">
        <v>374</v>
      </c>
      <c r="E70" s="25" t="s">
        <v>375</v>
      </c>
      <c r="H70" s="103" t="s">
        <v>145</v>
      </c>
      <c r="I70" s="4"/>
      <c r="J70" s="4"/>
      <c r="K70" s="4"/>
      <c r="L70" s="4"/>
      <c r="M70" s="4"/>
      <c r="N70" s="4"/>
      <c r="O70" s="4"/>
      <c r="P70" s="4"/>
      <c r="Q70" s="4"/>
      <c r="R70" s="4"/>
      <c r="S70" s="4"/>
      <c r="T70" s="4"/>
      <c r="U70" s="4"/>
      <c r="V70" s="4"/>
      <c r="W70" s="4"/>
      <c r="X70" s="4"/>
      <c r="Y70" s="4"/>
      <c r="Z70" s="4"/>
      <c r="AA70" s="4"/>
      <c r="AB70" s="4"/>
      <c r="AC70" s="4"/>
      <c r="AD70" s="4"/>
      <c r="AE70" s="4"/>
      <c r="AF70" s="4"/>
    </row>
    <row r="71" ht="15.75" customHeight="1">
      <c r="A71" s="4"/>
      <c r="B71" s="2"/>
      <c r="C71" s="2"/>
      <c r="D71" s="2" t="s">
        <v>376</v>
      </c>
      <c r="E71" s="25" t="s">
        <v>377</v>
      </c>
      <c r="H71" s="103" t="s">
        <v>130</v>
      </c>
      <c r="I71" s="4"/>
      <c r="J71" s="4"/>
      <c r="K71" s="4"/>
      <c r="L71" s="4"/>
      <c r="M71" s="4"/>
      <c r="N71" s="4"/>
      <c r="O71" s="4"/>
      <c r="P71" s="4"/>
      <c r="Q71" s="4"/>
      <c r="R71" s="4"/>
      <c r="S71" s="4"/>
      <c r="T71" s="4"/>
      <c r="U71" s="4"/>
      <c r="V71" s="4"/>
      <c r="W71" s="4"/>
      <c r="X71" s="4"/>
      <c r="Y71" s="4"/>
      <c r="Z71" s="4"/>
      <c r="AA71" s="4"/>
      <c r="AB71" s="4"/>
      <c r="AC71" s="4"/>
      <c r="AD71" s="4"/>
      <c r="AE71" s="4"/>
      <c r="AF71" s="4"/>
    </row>
    <row r="72" ht="15.75" customHeight="1">
      <c r="A72" s="4"/>
      <c r="B72" s="2"/>
      <c r="C72" s="2"/>
      <c r="D72" s="2" t="s">
        <v>378</v>
      </c>
      <c r="E72" s="25" t="s">
        <v>379</v>
      </c>
      <c r="H72" s="103" t="s">
        <v>380</v>
      </c>
      <c r="I72" s="4"/>
      <c r="J72" s="4"/>
      <c r="K72" s="4"/>
      <c r="L72" s="4"/>
      <c r="M72" s="4"/>
      <c r="N72" s="4"/>
      <c r="O72" s="4"/>
      <c r="P72" s="4"/>
      <c r="Q72" s="4"/>
      <c r="R72" s="4"/>
      <c r="S72" s="4"/>
      <c r="T72" s="4"/>
      <c r="U72" s="4"/>
      <c r="V72" s="4"/>
      <c r="W72" s="4"/>
      <c r="X72" s="4"/>
      <c r="Y72" s="4"/>
      <c r="Z72" s="4"/>
      <c r="AA72" s="4"/>
      <c r="AB72" s="4"/>
      <c r="AC72" s="4"/>
      <c r="AD72" s="4"/>
      <c r="AE72" s="4"/>
      <c r="AF72" s="4"/>
    </row>
    <row r="73" ht="15.75" customHeight="1">
      <c r="A73" s="4"/>
      <c r="B73" s="2"/>
      <c r="C73" s="2"/>
      <c r="D73" s="2" t="s">
        <v>381</v>
      </c>
      <c r="E73" s="25" t="s">
        <v>382</v>
      </c>
      <c r="H73" s="102"/>
      <c r="I73" s="4"/>
      <c r="J73" s="4"/>
      <c r="K73" s="4"/>
      <c r="L73" s="4"/>
      <c r="M73" s="4"/>
      <c r="N73" s="4"/>
      <c r="O73" s="4"/>
      <c r="P73" s="4"/>
      <c r="Q73" s="4"/>
      <c r="R73" s="4"/>
      <c r="S73" s="4"/>
      <c r="T73" s="4"/>
      <c r="U73" s="4"/>
      <c r="V73" s="4"/>
      <c r="W73" s="4"/>
      <c r="X73" s="4"/>
      <c r="Y73" s="4"/>
      <c r="Z73" s="4"/>
      <c r="AA73" s="4"/>
      <c r="AB73" s="4"/>
      <c r="AC73" s="4"/>
      <c r="AD73" s="4"/>
      <c r="AE73" s="4"/>
      <c r="AF73" s="4"/>
    </row>
    <row r="74" ht="15.75" customHeight="1">
      <c r="A74" s="4"/>
      <c r="B74" s="2"/>
      <c r="C74" s="2"/>
      <c r="D74" s="2" t="s">
        <v>383</v>
      </c>
      <c r="E74" s="25" t="s">
        <v>384</v>
      </c>
      <c r="H74" s="102"/>
      <c r="I74" s="4"/>
      <c r="J74" s="4"/>
      <c r="K74" s="4"/>
      <c r="L74" s="4"/>
      <c r="M74" s="4"/>
      <c r="N74" s="4"/>
      <c r="O74" s="4"/>
      <c r="P74" s="4"/>
      <c r="Q74" s="4"/>
      <c r="R74" s="4"/>
      <c r="S74" s="4"/>
      <c r="T74" s="4"/>
      <c r="U74" s="4"/>
      <c r="V74" s="4"/>
      <c r="W74" s="4"/>
      <c r="X74" s="4"/>
      <c r="Y74" s="4"/>
      <c r="Z74" s="4"/>
      <c r="AA74" s="4"/>
      <c r="AB74" s="4"/>
      <c r="AC74" s="4"/>
      <c r="AD74" s="4"/>
      <c r="AE74" s="4"/>
      <c r="AF74" s="4"/>
    </row>
    <row r="75" ht="15.75" customHeight="1">
      <c r="A75" s="4"/>
      <c r="B75" s="2"/>
      <c r="C75" s="2"/>
      <c r="D75" s="2" t="s">
        <v>385</v>
      </c>
      <c r="E75" s="2" t="s">
        <v>386</v>
      </c>
      <c r="F75" s="4"/>
      <c r="G75" s="4"/>
      <c r="H75" s="7"/>
      <c r="I75" s="4"/>
      <c r="J75" s="4"/>
      <c r="K75" s="4"/>
      <c r="L75" s="4"/>
      <c r="M75" s="4"/>
      <c r="N75" s="4"/>
      <c r="O75" s="4"/>
      <c r="P75" s="4"/>
      <c r="Q75" s="4"/>
      <c r="R75" s="4"/>
      <c r="S75" s="4"/>
      <c r="T75" s="4"/>
      <c r="U75" s="4"/>
      <c r="V75" s="4"/>
      <c r="W75" s="4"/>
      <c r="X75" s="4"/>
      <c r="Y75" s="4"/>
      <c r="Z75" s="4"/>
      <c r="AA75" s="4"/>
      <c r="AB75" s="4"/>
      <c r="AC75" s="4"/>
      <c r="AD75" s="4"/>
      <c r="AE75" s="4"/>
      <c r="AF75" s="4"/>
    </row>
    <row r="76" ht="15.75" customHeight="1">
      <c r="A76" s="4"/>
      <c r="B76" s="2"/>
      <c r="C76" s="2"/>
      <c r="D76" s="2" t="s">
        <v>387</v>
      </c>
      <c r="E76" s="2" t="s">
        <v>166</v>
      </c>
      <c r="F76" s="4"/>
      <c r="G76" s="4"/>
      <c r="H76" s="7"/>
      <c r="I76" s="4"/>
      <c r="J76" s="4"/>
      <c r="K76" s="4"/>
      <c r="L76" s="4"/>
      <c r="M76" s="4"/>
      <c r="N76" s="4"/>
      <c r="O76" s="4"/>
      <c r="P76" s="4"/>
      <c r="Q76" s="4"/>
      <c r="R76" s="4"/>
      <c r="S76" s="4"/>
      <c r="T76" s="4"/>
      <c r="U76" s="4"/>
      <c r="V76" s="4"/>
      <c r="W76" s="4"/>
      <c r="X76" s="4"/>
      <c r="Y76" s="4"/>
      <c r="Z76" s="4"/>
      <c r="AA76" s="4"/>
      <c r="AB76" s="4"/>
      <c r="AC76" s="4"/>
      <c r="AD76" s="4"/>
      <c r="AE76" s="4"/>
      <c r="AF76" s="4"/>
    </row>
    <row r="77" ht="15.75" customHeight="1">
      <c r="A77" s="4"/>
      <c r="B77" s="4"/>
      <c r="C77" s="4"/>
      <c r="D77" s="4"/>
      <c r="E77" s="4"/>
      <c r="F77" s="4"/>
      <c r="G77" s="4"/>
      <c r="I77" s="4"/>
      <c r="J77" s="4"/>
      <c r="K77" s="4"/>
      <c r="L77" s="4"/>
      <c r="M77" s="4"/>
      <c r="N77" s="4"/>
      <c r="O77" s="4"/>
      <c r="P77" s="4"/>
      <c r="Q77" s="4"/>
      <c r="R77" s="4"/>
      <c r="S77" s="4"/>
      <c r="T77" s="4"/>
      <c r="U77" s="4"/>
      <c r="V77" s="4"/>
      <c r="W77" s="4"/>
      <c r="X77" s="4"/>
      <c r="Y77" s="4"/>
      <c r="Z77" s="4"/>
      <c r="AA77" s="4"/>
      <c r="AB77" s="4"/>
      <c r="AC77" s="4"/>
      <c r="AD77" s="4"/>
      <c r="AE77" s="4"/>
      <c r="AF77" s="4"/>
    </row>
    <row r="78" ht="15.75" customHeight="1">
      <c r="A78" s="4"/>
      <c r="B78" s="4"/>
      <c r="C78" s="4"/>
      <c r="D78" s="4"/>
      <c r="E78" s="4"/>
      <c r="F78" s="4"/>
      <c r="G78" s="4"/>
      <c r="I78" s="4"/>
      <c r="J78" s="4"/>
      <c r="K78" s="4"/>
      <c r="L78" s="4"/>
      <c r="M78" s="4"/>
      <c r="N78" s="4"/>
      <c r="O78" s="4"/>
      <c r="P78" s="4"/>
      <c r="Q78" s="4"/>
      <c r="R78" s="4"/>
      <c r="S78" s="4"/>
      <c r="T78" s="4"/>
      <c r="U78" s="4"/>
      <c r="V78" s="4"/>
      <c r="W78" s="4"/>
      <c r="X78" s="4"/>
      <c r="Y78" s="4"/>
      <c r="Z78" s="4"/>
      <c r="AA78" s="4"/>
      <c r="AB78" s="4"/>
      <c r="AC78" s="4"/>
      <c r="AD78" s="4"/>
      <c r="AE78" s="4"/>
      <c r="AF78" s="4"/>
    </row>
    <row r="79" ht="15.75" customHeight="1">
      <c r="A79" s="4"/>
      <c r="B79" s="4"/>
      <c r="C79" s="4"/>
      <c r="D79" s="4"/>
      <c r="E79" s="4"/>
      <c r="F79" s="4"/>
      <c r="G79" s="4"/>
      <c r="I79" s="4"/>
      <c r="J79" s="4"/>
      <c r="K79" s="4"/>
      <c r="L79" s="4"/>
      <c r="M79" s="4"/>
      <c r="N79" s="4"/>
      <c r="O79" s="4"/>
      <c r="P79" s="4"/>
      <c r="Q79" s="4"/>
      <c r="R79" s="4"/>
      <c r="S79" s="4"/>
      <c r="T79" s="4"/>
      <c r="U79" s="4"/>
      <c r="V79" s="4"/>
      <c r="W79" s="4"/>
      <c r="X79" s="4"/>
      <c r="Y79" s="4"/>
      <c r="Z79" s="4"/>
      <c r="AA79" s="4"/>
      <c r="AB79" s="4"/>
      <c r="AC79" s="4"/>
      <c r="AD79" s="4"/>
      <c r="AE79" s="4"/>
      <c r="AF79" s="4"/>
    </row>
    <row r="80" ht="15.75" customHeight="1">
      <c r="A80" s="4"/>
      <c r="B80" s="4"/>
      <c r="C80" s="4"/>
      <c r="D80" s="4"/>
      <c r="E80" s="4"/>
      <c r="F80" s="4"/>
      <c r="G80" s="4"/>
      <c r="I80" s="4"/>
      <c r="J80" s="4"/>
      <c r="K80" s="4"/>
      <c r="L80" s="4"/>
      <c r="M80" s="4"/>
      <c r="N80" s="4"/>
      <c r="O80" s="4"/>
      <c r="P80" s="4"/>
      <c r="Q80" s="4"/>
      <c r="R80" s="4"/>
      <c r="S80" s="4"/>
      <c r="T80" s="4"/>
      <c r="U80" s="4"/>
      <c r="V80" s="4"/>
      <c r="W80" s="4"/>
      <c r="X80" s="4"/>
      <c r="Y80" s="4"/>
      <c r="Z80" s="4"/>
      <c r="AA80" s="4"/>
      <c r="AB80" s="4"/>
      <c r="AC80" s="4"/>
      <c r="AD80" s="4"/>
      <c r="AE80" s="4"/>
      <c r="AF80" s="4"/>
    </row>
    <row r="81" ht="15.75" customHeight="1">
      <c r="A81" s="4"/>
      <c r="B81" s="4"/>
      <c r="C81" s="4"/>
      <c r="D81" s="4"/>
      <c r="E81" s="4"/>
      <c r="F81" s="4"/>
      <c r="G81" s="4"/>
      <c r="H81" s="104" t="s">
        <v>388</v>
      </c>
      <c r="I81" s="4"/>
      <c r="J81" s="4"/>
      <c r="K81" s="4"/>
      <c r="L81" s="4"/>
      <c r="M81" s="4"/>
      <c r="N81" s="4"/>
      <c r="O81" s="4"/>
      <c r="P81" s="4"/>
      <c r="Q81" s="4"/>
      <c r="R81" s="4"/>
      <c r="S81" s="4"/>
      <c r="T81" s="4"/>
      <c r="U81" s="4"/>
      <c r="V81" s="4"/>
      <c r="W81" s="4"/>
      <c r="X81" s="4"/>
      <c r="Y81" s="4"/>
      <c r="Z81" s="4"/>
      <c r="AA81" s="4"/>
      <c r="AB81" s="4"/>
      <c r="AC81" s="4"/>
      <c r="AD81" s="4"/>
      <c r="AE81" s="4"/>
      <c r="AF81" s="4"/>
    </row>
    <row r="82" ht="15.75" customHeight="1">
      <c r="A82" s="4"/>
      <c r="B82" s="4"/>
      <c r="C82" s="4"/>
      <c r="D82" s="4"/>
      <c r="E82" s="4"/>
      <c r="F82" s="4"/>
      <c r="G82" s="4"/>
      <c r="H82" s="104" t="s">
        <v>389</v>
      </c>
      <c r="I82" s="4"/>
      <c r="J82" s="4"/>
      <c r="K82" s="4"/>
      <c r="L82" s="4"/>
      <c r="M82" s="4"/>
      <c r="N82" s="4"/>
      <c r="O82" s="4"/>
      <c r="P82" s="4"/>
      <c r="Q82" s="4"/>
      <c r="R82" s="4"/>
      <c r="S82" s="4"/>
      <c r="T82" s="4"/>
      <c r="U82" s="4"/>
      <c r="V82" s="4"/>
      <c r="W82" s="4"/>
      <c r="X82" s="4"/>
      <c r="Y82" s="4"/>
      <c r="Z82" s="4"/>
      <c r="AA82" s="4"/>
      <c r="AB82" s="4"/>
      <c r="AC82" s="4"/>
      <c r="AD82" s="4"/>
      <c r="AE82" s="4"/>
      <c r="AF82" s="4"/>
    </row>
    <row r="83" ht="15.75" customHeight="1">
      <c r="A83" s="4"/>
      <c r="B83" s="4"/>
      <c r="C83" s="4"/>
      <c r="D83" s="4"/>
      <c r="E83" s="4"/>
      <c r="F83" s="4"/>
      <c r="G83" s="4"/>
      <c r="H83" s="104" t="s">
        <v>390</v>
      </c>
      <c r="I83" s="4"/>
      <c r="J83" s="4"/>
      <c r="K83" s="4"/>
      <c r="L83" s="4"/>
      <c r="M83" s="4"/>
      <c r="N83" s="4"/>
      <c r="O83" s="4"/>
      <c r="P83" s="4"/>
      <c r="Q83" s="4"/>
      <c r="R83" s="4"/>
      <c r="S83" s="4"/>
      <c r="T83" s="4"/>
      <c r="U83" s="4"/>
      <c r="V83" s="4"/>
      <c r="W83" s="4"/>
      <c r="X83" s="4"/>
      <c r="Y83" s="4"/>
      <c r="Z83" s="4"/>
      <c r="AA83" s="4"/>
      <c r="AB83" s="4"/>
      <c r="AC83" s="4"/>
      <c r="AD83" s="4"/>
      <c r="AE83" s="4"/>
      <c r="AF83" s="4"/>
    </row>
    <row r="84" ht="15.75" customHeight="1">
      <c r="A84" s="4"/>
      <c r="B84" s="4"/>
      <c r="C84" s="4"/>
      <c r="D84" s="4"/>
      <c r="E84" s="4"/>
      <c r="F84" s="4"/>
      <c r="G84" s="4"/>
      <c r="H84" s="105" t="s">
        <v>391</v>
      </c>
      <c r="I84" s="4"/>
      <c r="J84" s="4"/>
      <c r="K84" s="4"/>
      <c r="L84" s="4"/>
      <c r="M84" s="4"/>
      <c r="N84" s="4"/>
      <c r="O84" s="4"/>
      <c r="P84" s="4"/>
      <c r="Q84" s="4"/>
      <c r="R84" s="4"/>
      <c r="S84" s="4"/>
      <c r="T84" s="4"/>
      <c r="U84" s="4"/>
      <c r="V84" s="4"/>
      <c r="W84" s="4"/>
      <c r="X84" s="4"/>
      <c r="Y84" s="4"/>
      <c r="Z84" s="4"/>
      <c r="AA84" s="4"/>
      <c r="AB84" s="4"/>
      <c r="AC84" s="4"/>
      <c r="AD84" s="4"/>
      <c r="AE84" s="4"/>
      <c r="AF84" s="4"/>
    </row>
    <row r="85" ht="15.75" customHeight="1">
      <c r="A85" s="4"/>
      <c r="B85" s="4"/>
      <c r="C85" s="4"/>
      <c r="D85" s="4"/>
      <c r="E85" s="4"/>
      <c r="F85" s="4"/>
      <c r="G85" s="4"/>
      <c r="H85" s="105" t="s">
        <v>392</v>
      </c>
      <c r="I85" s="4"/>
      <c r="J85" s="4"/>
      <c r="K85" s="4"/>
      <c r="L85" s="4"/>
      <c r="M85" s="4"/>
      <c r="N85" s="4"/>
      <c r="O85" s="4"/>
      <c r="P85" s="4"/>
      <c r="Q85" s="4"/>
      <c r="R85" s="4"/>
      <c r="S85" s="4"/>
      <c r="T85" s="4"/>
      <c r="U85" s="4"/>
      <c r="V85" s="4"/>
      <c r="W85" s="4"/>
      <c r="X85" s="4"/>
      <c r="Y85" s="4"/>
      <c r="Z85" s="4"/>
      <c r="AA85" s="4"/>
      <c r="AB85" s="4"/>
      <c r="AC85" s="4"/>
      <c r="AD85" s="4"/>
      <c r="AE85" s="4"/>
      <c r="AF85" s="4"/>
    </row>
    <row r="86" ht="15.75" customHeight="1">
      <c r="A86" s="4"/>
      <c r="B86" s="4"/>
      <c r="C86" s="4"/>
      <c r="D86" s="4"/>
      <c r="E86" s="4"/>
      <c r="F86" s="4"/>
      <c r="G86" s="4"/>
      <c r="H86" s="105" t="s">
        <v>393</v>
      </c>
      <c r="I86" s="4"/>
      <c r="J86" s="4"/>
      <c r="K86" s="4"/>
      <c r="L86" s="4"/>
      <c r="M86" s="4"/>
      <c r="N86" s="4"/>
      <c r="O86" s="4"/>
      <c r="P86" s="4"/>
      <c r="Q86" s="4"/>
      <c r="R86" s="4"/>
      <c r="S86" s="4"/>
      <c r="T86" s="4"/>
      <c r="U86" s="4"/>
      <c r="V86" s="4"/>
      <c r="W86" s="4"/>
      <c r="X86" s="4"/>
      <c r="Y86" s="4"/>
      <c r="Z86" s="4"/>
      <c r="AA86" s="4"/>
      <c r="AB86" s="4"/>
      <c r="AC86" s="4"/>
      <c r="AD86" s="4"/>
      <c r="AE86" s="4"/>
      <c r="AF86" s="4"/>
    </row>
    <row r="87" ht="15.75" customHeight="1">
      <c r="A87" s="4"/>
      <c r="B87" s="4"/>
      <c r="C87" s="4"/>
      <c r="D87" s="4"/>
      <c r="E87" s="4"/>
      <c r="F87" s="4"/>
      <c r="G87" s="4"/>
      <c r="H87" s="105" t="s">
        <v>394</v>
      </c>
      <c r="I87" s="4"/>
      <c r="J87" s="4"/>
      <c r="K87" s="4"/>
      <c r="L87" s="4"/>
      <c r="M87" s="4"/>
      <c r="N87" s="4"/>
      <c r="O87" s="4"/>
      <c r="P87" s="4"/>
      <c r="Q87" s="4"/>
      <c r="R87" s="4"/>
      <c r="S87" s="4"/>
      <c r="T87" s="4"/>
      <c r="U87" s="4"/>
      <c r="V87" s="4"/>
      <c r="W87" s="4"/>
      <c r="X87" s="4"/>
      <c r="Y87" s="4"/>
      <c r="Z87" s="4"/>
      <c r="AA87" s="4"/>
      <c r="AB87" s="4"/>
      <c r="AC87" s="4"/>
      <c r="AD87" s="4"/>
      <c r="AE87" s="4"/>
      <c r="AF87" s="4"/>
    </row>
    <row r="88" ht="15.75" customHeight="1">
      <c r="A88" s="4"/>
      <c r="B88" s="4"/>
      <c r="C88" s="4"/>
      <c r="D88" s="4"/>
      <c r="E88" s="4"/>
      <c r="F88" s="4"/>
      <c r="G88" s="4"/>
      <c r="H88" s="105" t="s">
        <v>395</v>
      </c>
      <c r="I88" s="4"/>
      <c r="J88" s="4"/>
      <c r="K88" s="4"/>
      <c r="L88" s="4"/>
      <c r="M88" s="4"/>
      <c r="N88" s="4"/>
      <c r="O88" s="4"/>
      <c r="P88" s="4"/>
      <c r="Q88" s="4"/>
      <c r="R88" s="4"/>
      <c r="S88" s="4"/>
      <c r="T88" s="4"/>
      <c r="U88" s="4"/>
      <c r="V88" s="4"/>
      <c r="W88" s="4"/>
      <c r="X88" s="4"/>
      <c r="Y88" s="4"/>
      <c r="Z88" s="4"/>
      <c r="AA88" s="4"/>
      <c r="AB88" s="4"/>
      <c r="AC88" s="4"/>
      <c r="AD88" s="4"/>
      <c r="AE88" s="4"/>
      <c r="AF88" s="4"/>
    </row>
    <row r="89" ht="15.75" customHeight="1">
      <c r="A89" s="4"/>
      <c r="B89" s="4"/>
      <c r="C89" s="4"/>
      <c r="D89" s="4"/>
      <c r="E89" s="4"/>
      <c r="F89" s="4"/>
      <c r="G89" s="4"/>
      <c r="H89" s="104" t="s">
        <v>396</v>
      </c>
      <c r="I89" s="4"/>
      <c r="J89" s="4"/>
      <c r="K89" s="4"/>
      <c r="L89" s="4"/>
      <c r="M89" s="4"/>
      <c r="N89" s="4"/>
      <c r="O89" s="4"/>
      <c r="P89" s="4"/>
      <c r="Q89" s="4"/>
      <c r="R89" s="4"/>
      <c r="S89" s="4"/>
      <c r="T89" s="4"/>
      <c r="U89" s="4"/>
      <c r="V89" s="4"/>
      <c r="W89" s="4"/>
      <c r="X89" s="4"/>
      <c r="Y89" s="4"/>
      <c r="Z89" s="4"/>
      <c r="AA89" s="4"/>
      <c r="AB89" s="4"/>
      <c r="AC89" s="4"/>
      <c r="AD89" s="4"/>
      <c r="AE89" s="4"/>
      <c r="AF89" s="4"/>
    </row>
    <row r="90" ht="15.75" customHeight="1">
      <c r="A90" s="4"/>
      <c r="B90" s="4"/>
      <c r="C90" s="4"/>
      <c r="D90" s="4"/>
      <c r="E90" s="4"/>
      <c r="F90" s="4"/>
      <c r="G90" s="4"/>
      <c r="H90" s="104" t="s">
        <v>397</v>
      </c>
      <c r="I90" s="4"/>
      <c r="J90" s="4"/>
      <c r="K90" s="4"/>
      <c r="L90" s="4"/>
      <c r="M90" s="4"/>
      <c r="N90" s="4"/>
      <c r="O90" s="4"/>
      <c r="P90" s="4"/>
      <c r="Q90" s="4"/>
      <c r="R90" s="4"/>
      <c r="S90" s="4"/>
      <c r="T90" s="4"/>
      <c r="U90" s="4"/>
      <c r="V90" s="4"/>
      <c r="W90" s="4"/>
      <c r="X90" s="4"/>
      <c r="Y90" s="4"/>
      <c r="Z90" s="4"/>
      <c r="AA90" s="4"/>
      <c r="AB90" s="4"/>
      <c r="AC90" s="4"/>
      <c r="AD90" s="4"/>
      <c r="AE90" s="4"/>
      <c r="AF90" s="4"/>
    </row>
    <row r="91" ht="15.75" customHeight="1">
      <c r="A91" s="4"/>
      <c r="B91" s="4"/>
      <c r="C91" s="4"/>
      <c r="D91" s="4"/>
      <c r="E91" s="4"/>
      <c r="F91" s="4"/>
      <c r="G91" s="4"/>
      <c r="H91" s="104" t="s">
        <v>398</v>
      </c>
      <c r="I91" s="4"/>
      <c r="J91" s="4"/>
      <c r="K91" s="4"/>
      <c r="L91" s="4"/>
      <c r="M91" s="4"/>
      <c r="N91" s="4"/>
      <c r="O91" s="4"/>
      <c r="P91" s="4"/>
      <c r="Q91" s="4"/>
      <c r="R91" s="4"/>
      <c r="S91" s="4"/>
      <c r="T91" s="4"/>
      <c r="U91" s="4"/>
      <c r="V91" s="4"/>
      <c r="W91" s="4"/>
      <c r="X91" s="4"/>
      <c r="Y91" s="4"/>
      <c r="Z91" s="4"/>
      <c r="AA91" s="4"/>
      <c r="AB91" s="4"/>
      <c r="AC91" s="4"/>
      <c r="AD91" s="4"/>
      <c r="AE91" s="4"/>
      <c r="AF91" s="4"/>
    </row>
    <row r="92" ht="15.75" customHeight="1">
      <c r="A92" s="4"/>
      <c r="B92" s="4"/>
      <c r="C92" s="4"/>
      <c r="D92" s="4"/>
      <c r="E92" s="4"/>
      <c r="F92" s="4"/>
      <c r="G92" s="4"/>
      <c r="H92" s="104" t="s">
        <v>399</v>
      </c>
      <c r="I92" s="4"/>
      <c r="J92" s="4"/>
      <c r="K92" s="4"/>
      <c r="L92" s="4"/>
      <c r="M92" s="4"/>
      <c r="N92" s="4"/>
      <c r="O92" s="4"/>
      <c r="P92" s="4"/>
      <c r="Q92" s="4"/>
      <c r="R92" s="4"/>
      <c r="S92" s="4"/>
      <c r="T92" s="4"/>
      <c r="U92" s="4"/>
      <c r="V92" s="4"/>
      <c r="W92" s="4"/>
      <c r="X92" s="4"/>
      <c r="Y92" s="4"/>
      <c r="Z92" s="4"/>
      <c r="AA92" s="4"/>
      <c r="AB92" s="4"/>
      <c r="AC92" s="4"/>
      <c r="AD92" s="4"/>
      <c r="AE92" s="4"/>
      <c r="AF92" s="4"/>
    </row>
    <row r="93" ht="15.75" customHeight="1">
      <c r="A93" s="4"/>
      <c r="B93" s="4"/>
      <c r="C93" s="4"/>
      <c r="D93" s="4"/>
      <c r="E93" s="4"/>
      <c r="F93" s="4"/>
      <c r="G93" s="4"/>
      <c r="H93" s="104" t="s">
        <v>400</v>
      </c>
      <c r="I93" s="4"/>
      <c r="J93" s="4"/>
      <c r="K93" s="4"/>
      <c r="L93" s="4"/>
      <c r="M93" s="4"/>
      <c r="N93" s="4"/>
      <c r="O93" s="4"/>
      <c r="P93" s="4"/>
      <c r="Q93" s="4"/>
      <c r="R93" s="4"/>
      <c r="S93" s="4"/>
      <c r="T93" s="4"/>
      <c r="U93" s="4"/>
      <c r="V93" s="4"/>
      <c r="W93" s="4"/>
      <c r="X93" s="4"/>
      <c r="Y93" s="4"/>
      <c r="Z93" s="4"/>
      <c r="AA93" s="4"/>
      <c r="AB93" s="4"/>
      <c r="AC93" s="4"/>
      <c r="AD93" s="4"/>
      <c r="AE93" s="4"/>
      <c r="AF93" s="4"/>
    </row>
    <row r="94" ht="15.75" customHeight="1">
      <c r="A94" s="4"/>
      <c r="B94" s="4"/>
      <c r="C94" s="4"/>
      <c r="D94" s="4"/>
      <c r="E94" s="4"/>
      <c r="F94" s="4"/>
      <c r="G94" s="4"/>
      <c r="H94" s="104" t="s">
        <v>401</v>
      </c>
      <c r="I94" s="4"/>
      <c r="J94" s="4"/>
      <c r="K94" s="4"/>
      <c r="L94" s="4"/>
      <c r="M94" s="4"/>
      <c r="N94" s="4"/>
      <c r="O94" s="4"/>
      <c r="P94" s="4"/>
      <c r="Q94" s="4"/>
      <c r="R94" s="4"/>
      <c r="S94" s="4"/>
      <c r="T94" s="4"/>
      <c r="U94" s="4"/>
      <c r="V94" s="4"/>
      <c r="W94" s="4"/>
      <c r="X94" s="4"/>
      <c r="Y94" s="4"/>
      <c r="Z94" s="4"/>
      <c r="AA94" s="4"/>
      <c r="AB94" s="4"/>
      <c r="AC94" s="4"/>
      <c r="AD94" s="4"/>
      <c r="AE94" s="4"/>
      <c r="AF94" s="4"/>
    </row>
    <row r="95" ht="15.75" customHeight="1">
      <c r="A95" s="4"/>
      <c r="B95" s="4"/>
      <c r="C95" s="4"/>
      <c r="D95" s="4"/>
      <c r="E95" s="4"/>
      <c r="F95" s="4"/>
      <c r="G95" s="4"/>
      <c r="H95" s="104" t="s">
        <v>402</v>
      </c>
      <c r="I95" s="4"/>
      <c r="J95" s="4"/>
      <c r="K95" s="4"/>
      <c r="L95" s="4"/>
      <c r="M95" s="4"/>
      <c r="N95" s="4"/>
      <c r="O95" s="4"/>
      <c r="P95" s="4"/>
      <c r="Q95" s="4"/>
      <c r="R95" s="4"/>
      <c r="S95" s="4"/>
      <c r="T95" s="4"/>
      <c r="U95" s="4"/>
      <c r="V95" s="4"/>
      <c r="W95" s="4"/>
      <c r="X95" s="4"/>
      <c r="Y95" s="4"/>
      <c r="Z95" s="4"/>
      <c r="AA95" s="4"/>
      <c r="AB95" s="4"/>
      <c r="AC95" s="4"/>
      <c r="AD95" s="4"/>
      <c r="AE95" s="4"/>
      <c r="AF95" s="4"/>
    </row>
    <row r="96" ht="15.75" customHeight="1">
      <c r="A96" s="4"/>
      <c r="B96" s="4"/>
      <c r="C96" s="4"/>
      <c r="D96" s="4"/>
      <c r="E96" s="4"/>
      <c r="F96" s="4"/>
      <c r="G96" s="4"/>
      <c r="H96" s="104" t="s">
        <v>403</v>
      </c>
      <c r="I96" s="4"/>
      <c r="J96" s="4"/>
      <c r="K96" s="4"/>
      <c r="L96" s="4"/>
      <c r="M96" s="4"/>
      <c r="N96" s="4"/>
      <c r="O96" s="4"/>
      <c r="P96" s="4"/>
      <c r="Q96" s="4"/>
      <c r="R96" s="4"/>
      <c r="S96" s="4"/>
      <c r="T96" s="4"/>
      <c r="U96" s="4"/>
      <c r="V96" s="4"/>
      <c r="W96" s="4"/>
      <c r="X96" s="4"/>
      <c r="Y96" s="4"/>
      <c r="Z96" s="4"/>
      <c r="AA96" s="4"/>
      <c r="AB96" s="4"/>
      <c r="AC96" s="4"/>
      <c r="AD96" s="4"/>
      <c r="AE96" s="4"/>
      <c r="AF96" s="4"/>
    </row>
    <row r="97" ht="15.75" customHeight="1">
      <c r="A97" s="4"/>
      <c r="B97" s="4"/>
      <c r="C97" s="4"/>
      <c r="D97" s="4"/>
      <c r="E97" s="4"/>
      <c r="F97" s="4"/>
      <c r="G97" s="4"/>
      <c r="H97" s="7"/>
      <c r="I97" s="4"/>
      <c r="J97" s="4"/>
      <c r="K97" s="4"/>
      <c r="L97" s="4"/>
      <c r="M97" s="4"/>
      <c r="N97" s="4"/>
      <c r="O97" s="4"/>
      <c r="P97" s="4"/>
      <c r="Q97" s="4"/>
      <c r="R97" s="4"/>
      <c r="S97" s="4"/>
      <c r="T97" s="4"/>
      <c r="U97" s="4"/>
      <c r="V97" s="4"/>
      <c r="W97" s="4"/>
      <c r="X97" s="4"/>
      <c r="Y97" s="4"/>
      <c r="Z97" s="4"/>
      <c r="AA97" s="4"/>
      <c r="AB97" s="4"/>
      <c r="AC97" s="4"/>
      <c r="AD97" s="4"/>
      <c r="AE97" s="4"/>
      <c r="AF97" s="4"/>
    </row>
    <row r="98" ht="15.75" customHeight="1">
      <c r="A98" s="4"/>
      <c r="B98" s="4"/>
      <c r="C98" s="4"/>
      <c r="D98" s="4"/>
      <c r="E98" s="4"/>
      <c r="F98" s="4"/>
      <c r="G98" s="4"/>
      <c r="H98" s="7"/>
      <c r="I98" s="4"/>
      <c r="J98" s="4"/>
      <c r="K98" s="4"/>
      <c r="L98" s="4"/>
      <c r="M98" s="4"/>
      <c r="N98" s="4"/>
      <c r="O98" s="4"/>
      <c r="P98" s="4"/>
      <c r="Q98" s="4"/>
      <c r="R98" s="4"/>
      <c r="S98" s="4"/>
      <c r="T98" s="4"/>
      <c r="U98" s="4"/>
      <c r="V98" s="4"/>
      <c r="W98" s="4"/>
      <c r="X98" s="4"/>
      <c r="Y98" s="4"/>
      <c r="Z98" s="4"/>
      <c r="AA98" s="4"/>
      <c r="AB98" s="4"/>
      <c r="AC98" s="4"/>
      <c r="AD98" s="4"/>
      <c r="AE98" s="4"/>
      <c r="AF98" s="4"/>
    </row>
    <row r="99" ht="15.75" customHeight="1">
      <c r="A99" s="4"/>
      <c r="B99" s="4"/>
      <c r="C99" s="4"/>
      <c r="D99" s="4"/>
      <c r="E99" s="4"/>
      <c r="F99" s="4"/>
      <c r="G99" s="4"/>
      <c r="H99" s="7"/>
      <c r="I99" s="4"/>
      <c r="J99" s="4"/>
      <c r="K99" s="4"/>
      <c r="L99" s="4"/>
      <c r="M99" s="4"/>
      <c r="N99" s="4"/>
      <c r="O99" s="4"/>
      <c r="P99" s="4"/>
      <c r="Q99" s="4"/>
      <c r="R99" s="4"/>
      <c r="S99" s="4"/>
      <c r="T99" s="4"/>
      <c r="U99" s="4"/>
      <c r="V99" s="4"/>
      <c r="W99" s="4"/>
      <c r="X99" s="4"/>
      <c r="Y99" s="4"/>
      <c r="Z99" s="4"/>
      <c r="AA99" s="4"/>
      <c r="AB99" s="4"/>
      <c r="AC99" s="4"/>
      <c r="AD99" s="4"/>
      <c r="AE99" s="4"/>
      <c r="AF99" s="4"/>
    </row>
    <row r="100" ht="15.75" customHeight="1">
      <c r="A100" s="4"/>
      <c r="B100" s="4"/>
      <c r="C100" s="4"/>
      <c r="D100" s="4"/>
      <c r="E100" s="4"/>
      <c r="F100" s="4"/>
      <c r="G100" s="4"/>
      <c r="H100" s="7"/>
      <c r="I100" s="4"/>
      <c r="J100" s="4"/>
      <c r="K100" s="4"/>
      <c r="L100" s="4"/>
      <c r="M100" s="4"/>
      <c r="N100" s="4"/>
      <c r="O100" s="4"/>
      <c r="P100" s="4"/>
      <c r="Q100" s="4"/>
      <c r="R100" s="4"/>
      <c r="S100" s="4"/>
      <c r="T100" s="4"/>
      <c r="U100" s="4"/>
      <c r="V100" s="4"/>
      <c r="W100" s="4"/>
      <c r="X100" s="4"/>
      <c r="Y100" s="4"/>
      <c r="Z100" s="4"/>
      <c r="AA100" s="4"/>
      <c r="AB100" s="4"/>
      <c r="AC100" s="4"/>
      <c r="AD100" s="4"/>
      <c r="AE100" s="4"/>
      <c r="AF100" s="4"/>
    </row>
    <row r="101" ht="15.75" customHeight="1">
      <c r="A101" s="4"/>
      <c r="B101" s="4"/>
      <c r="C101" s="4"/>
      <c r="D101" s="4"/>
      <c r="E101" s="4"/>
      <c r="F101" s="4"/>
      <c r="G101" s="4"/>
      <c r="H101" s="7"/>
      <c r="I101" s="4"/>
      <c r="J101" s="4"/>
      <c r="K101" s="4"/>
      <c r="L101" s="4"/>
      <c r="M101" s="4"/>
      <c r="N101" s="4"/>
      <c r="O101" s="4"/>
      <c r="P101" s="4"/>
      <c r="Q101" s="4"/>
      <c r="R101" s="4"/>
      <c r="S101" s="4"/>
      <c r="T101" s="4"/>
      <c r="U101" s="4"/>
      <c r="V101" s="4"/>
      <c r="W101" s="4"/>
      <c r="X101" s="4"/>
      <c r="Y101" s="4"/>
      <c r="Z101" s="4"/>
      <c r="AA101" s="4"/>
      <c r="AB101" s="4"/>
      <c r="AC101" s="4"/>
      <c r="AD101" s="4"/>
      <c r="AE101" s="4"/>
      <c r="AF101" s="4"/>
    </row>
    <row r="102" ht="15.75" customHeight="1">
      <c r="A102" s="4"/>
      <c r="B102" s="4"/>
      <c r="C102" s="4"/>
      <c r="D102" s="4"/>
      <c r="E102" s="4"/>
      <c r="F102" s="4"/>
      <c r="G102" s="4"/>
      <c r="H102" s="7"/>
      <c r="I102" s="4"/>
      <c r="J102" s="4"/>
      <c r="K102" s="4"/>
      <c r="L102" s="4"/>
      <c r="M102" s="4"/>
      <c r="N102" s="4"/>
      <c r="O102" s="4"/>
      <c r="P102" s="4"/>
      <c r="Q102" s="4"/>
      <c r="R102" s="4"/>
      <c r="S102" s="4"/>
      <c r="T102" s="4"/>
      <c r="U102" s="4"/>
      <c r="V102" s="4"/>
      <c r="W102" s="4"/>
      <c r="X102" s="4"/>
      <c r="Y102" s="4"/>
      <c r="Z102" s="4"/>
      <c r="AA102" s="4"/>
      <c r="AB102" s="4"/>
      <c r="AC102" s="4"/>
      <c r="AD102" s="4"/>
      <c r="AE102" s="4"/>
      <c r="AF102" s="4"/>
    </row>
    <row r="103" ht="15.75" customHeight="1">
      <c r="A103" s="4"/>
      <c r="B103" s="4"/>
      <c r="C103" s="4"/>
      <c r="D103" s="4"/>
      <c r="E103" s="4"/>
      <c r="F103" s="4"/>
      <c r="G103" s="4"/>
      <c r="H103" s="7"/>
      <c r="I103" s="4"/>
      <c r="J103" s="4"/>
      <c r="K103" s="4"/>
      <c r="L103" s="4"/>
      <c r="M103" s="4"/>
      <c r="N103" s="4"/>
      <c r="O103" s="4"/>
      <c r="P103" s="4"/>
      <c r="Q103" s="4"/>
      <c r="R103" s="4"/>
      <c r="S103" s="4"/>
      <c r="T103" s="4"/>
      <c r="U103" s="4"/>
      <c r="V103" s="4"/>
      <c r="W103" s="4"/>
      <c r="X103" s="4"/>
      <c r="Y103" s="4"/>
      <c r="Z103" s="4"/>
      <c r="AA103" s="4"/>
      <c r="AB103" s="4"/>
      <c r="AC103" s="4"/>
      <c r="AD103" s="4"/>
      <c r="AE103" s="4"/>
      <c r="AF103" s="4"/>
    </row>
    <row r="104" ht="15.75" customHeight="1">
      <c r="A104" s="4"/>
      <c r="B104" s="4"/>
      <c r="C104" s="4"/>
      <c r="D104" s="4"/>
      <c r="E104" s="4"/>
      <c r="F104" s="4"/>
      <c r="G104" s="4"/>
      <c r="H104" s="7"/>
      <c r="I104" s="4"/>
      <c r="J104" s="4"/>
      <c r="K104" s="4"/>
      <c r="L104" s="4"/>
      <c r="M104" s="4"/>
      <c r="N104" s="4"/>
      <c r="O104" s="4"/>
      <c r="P104" s="4"/>
      <c r="Q104" s="4"/>
      <c r="R104" s="4"/>
      <c r="S104" s="4"/>
      <c r="T104" s="4"/>
      <c r="U104" s="4"/>
      <c r="V104" s="4"/>
      <c r="W104" s="4"/>
      <c r="X104" s="4"/>
      <c r="Y104" s="4"/>
      <c r="Z104" s="4"/>
      <c r="AA104" s="4"/>
      <c r="AB104" s="4"/>
      <c r="AC104" s="4"/>
      <c r="AD104" s="4"/>
      <c r="AE104" s="4"/>
      <c r="AF104" s="4"/>
    </row>
    <row r="105" ht="15.75" customHeight="1">
      <c r="A105" s="4"/>
      <c r="B105" s="4"/>
      <c r="C105" s="4"/>
      <c r="D105" s="4"/>
      <c r="E105" s="4"/>
      <c r="F105" s="4"/>
      <c r="G105" s="4"/>
      <c r="H105" s="7"/>
      <c r="I105" s="4"/>
      <c r="J105" s="4"/>
      <c r="K105" s="4"/>
      <c r="L105" s="4"/>
      <c r="M105" s="4"/>
      <c r="N105" s="4"/>
      <c r="O105" s="4"/>
      <c r="P105" s="4"/>
      <c r="Q105" s="4"/>
      <c r="R105" s="4"/>
      <c r="S105" s="4"/>
      <c r="T105" s="4"/>
      <c r="U105" s="4"/>
      <c r="V105" s="4"/>
      <c r="W105" s="4"/>
      <c r="X105" s="4"/>
      <c r="Y105" s="4"/>
      <c r="Z105" s="4"/>
      <c r="AA105" s="4"/>
      <c r="AB105" s="4"/>
      <c r="AC105" s="4"/>
      <c r="AD105" s="4"/>
      <c r="AE105" s="4"/>
      <c r="AF105" s="4"/>
    </row>
    <row r="106" ht="15.75" customHeight="1">
      <c r="A106" s="4"/>
      <c r="B106" s="4"/>
      <c r="C106" s="4"/>
      <c r="D106" s="4" t="s">
        <v>404</v>
      </c>
      <c r="E106" s="4"/>
      <c r="F106" s="4"/>
      <c r="G106" s="4"/>
      <c r="H106" s="7"/>
      <c r="I106" s="4"/>
      <c r="J106" s="4"/>
      <c r="K106" s="4"/>
      <c r="L106" s="4"/>
      <c r="M106" s="4"/>
      <c r="N106" s="4"/>
      <c r="O106" s="4"/>
      <c r="P106" s="4"/>
      <c r="Q106" s="4"/>
      <c r="R106" s="4"/>
      <c r="S106" s="4"/>
      <c r="T106" s="4"/>
      <c r="U106" s="4"/>
      <c r="V106" s="4"/>
      <c r="W106" s="4"/>
      <c r="X106" s="4"/>
      <c r="Y106" s="4"/>
      <c r="Z106" s="4"/>
      <c r="AA106" s="4"/>
      <c r="AB106" s="4"/>
      <c r="AC106" s="4"/>
      <c r="AD106" s="4"/>
      <c r="AE106" s="4"/>
      <c r="AF106" s="4"/>
    </row>
    <row r="107" ht="15.75" customHeight="1">
      <c r="A107" s="4"/>
      <c r="B107" s="4"/>
      <c r="C107" s="4"/>
      <c r="D107" s="4"/>
      <c r="E107" s="4"/>
      <c r="F107" s="4"/>
      <c r="G107" s="4"/>
      <c r="H107" s="7"/>
      <c r="I107" s="4"/>
      <c r="J107" s="4"/>
      <c r="K107" s="4"/>
      <c r="L107" s="4"/>
      <c r="M107" s="4"/>
      <c r="N107" s="4"/>
      <c r="O107" s="4"/>
      <c r="P107" s="4"/>
      <c r="Q107" s="4"/>
      <c r="R107" s="4"/>
      <c r="S107" s="4"/>
      <c r="T107" s="4"/>
      <c r="U107" s="4"/>
      <c r="V107" s="4"/>
      <c r="W107" s="4"/>
      <c r="X107" s="4"/>
      <c r="Y107" s="4"/>
      <c r="Z107" s="4"/>
      <c r="AA107" s="4"/>
      <c r="AB107" s="4"/>
      <c r="AC107" s="4"/>
      <c r="AD107" s="4"/>
      <c r="AE107" s="4"/>
      <c r="AF107" s="4"/>
    </row>
    <row r="108" ht="15.75" customHeight="1">
      <c r="A108" s="4"/>
      <c r="B108" s="106"/>
      <c r="C108" s="106"/>
      <c r="D108" s="107" t="s">
        <v>375</v>
      </c>
      <c r="E108" s="107" t="s">
        <v>405</v>
      </c>
      <c r="F108" s="4"/>
      <c r="G108" s="4"/>
      <c r="H108" s="7"/>
      <c r="I108" s="4"/>
      <c r="J108" s="4"/>
      <c r="K108" s="4"/>
      <c r="L108" s="4"/>
      <c r="M108" s="4"/>
      <c r="N108" s="4"/>
      <c r="O108" s="4"/>
      <c r="P108" s="4"/>
      <c r="Q108" s="4"/>
      <c r="R108" s="4"/>
      <c r="S108" s="4"/>
      <c r="T108" s="4"/>
      <c r="U108" s="4"/>
      <c r="V108" s="4"/>
      <c r="W108" s="4"/>
      <c r="X108" s="4"/>
      <c r="Y108" s="4"/>
      <c r="Z108" s="4"/>
      <c r="AA108" s="4"/>
      <c r="AB108" s="4"/>
      <c r="AC108" s="4"/>
      <c r="AD108" s="4"/>
      <c r="AE108" s="4"/>
      <c r="AF108" s="4"/>
    </row>
    <row r="109" ht="15.75" customHeight="1">
      <c r="A109" s="4"/>
      <c r="B109" s="106"/>
      <c r="C109" s="106"/>
      <c r="D109" s="107" t="s">
        <v>377</v>
      </c>
      <c r="E109" s="107" t="s">
        <v>406</v>
      </c>
      <c r="F109" s="4"/>
      <c r="G109" s="4"/>
      <c r="H109" s="7"/>
      <c r="I109" s="4"/>
      <c r="J109" s="4"/>
      <c r="K109" s="4"/>
      <c r="L109" s="4"/>
      <c r="M109" s="4"/>
      <c r="N109" s="4"/>
      <c r="O109" s="4"/>
      <c r="P109" s="4"/>
      <c r="Q109" s="4"/>
      <c r="R109" s="4"/>
      <c r="S109" s="4"/>
      <c r="T109" s="4"/>
      <c r="U109" s="4"/>
      <c r="V109" s="4"/>
      <c r="W109" s="4"/>
      <c r="X109" s="4"/>
      <c r="Y109" s="4"/>
      <c r="Z109" s="4"/>
      <c r="AA109" s="4"/>
      <c r="AB109" s="4"/>
      <c r="AC109" s="4"/>
      <c r="AD109" s="4"/>
      <c r="AE109" s="4"/>
      <c r="AF109" s="4"/>
    </row>
    <row r="110" ht="15.75" customHeight="1">
      <c r="A110" s="4"/>
      <c r="B110" s="106"/>
      <c r="C110" s="106"/>
      <c r="D110" s="107" t="s">
        <v>379</v>
      </c>
      <c r="E110" s="107" t="s">
        <v>407</v>
      </c>
      <c r="F110" s="4"/>
      <c r="G110" s="4"/>
      <c r="H110" s="7"/>
      <c r="I110" s="4"/>
      <c r="J110" s="4"/>
      <c r="K110" s="4"/>
      <c r="L110" s="4"/>
      <c r="M110" s="4"/>
      <c r="N110" s="4"/>
      <c r="O110" s="4"/>
      <c r="P110" s="4"/>
      <c r="Q110" s="4"/>
      <c r="R110" s="4"/>
      <c r="S110" s="4"/>
      <c r="T110" s="4"/>
      <c r="U110" s="4"/>
      <c r="V110" s="4"/>
      <c r="W110" s="4"/>
      <c r="X110" s="4"/>
      <c r="Y110" s="4"/>
      <c r="Z110" s="4"/>
      <c r="AA110" s="4"/>
      <c r="AB110" s="4"/>
      <c r="AC110" s="4"/>
      <c r="AD110" s="4"/>
      <c r="AE110" s="4"/>
      <c r="AF110" s="4"/>
    </row>
    <row r="111" ht="15.75" customHeight="1">
      <c r="A111" s="4"/>
      <c r="B111" s="108"/>
      <c r="C111" s="108"/>
      <c r="D111" s="109" t="s">
        <v>382</v>
      </c>
      <c r="E111" s="107" t="s">
        <v>408</v>
      </c>
      <c r="F111" s="4"/>
      <c r="G111" s="4"/>
      <c r="H111" s="7"/>
      <c r="I111" s="4"/>
      <c r="J111" s="4"/>
      <c r="K111" s="4"/>
      <c r="L111" s="4"/>
      <c r="M111" s="4"/>
      <c r="N111" s="4"/>
      <c r="O111" s="4"/>
      <c r="P111" s="4"/>
      <c r="Q111" s="4"/>
      <c r="R111" s="4"/>
      <c r="S111" s="4"/>
      <c r="T111" s="4"/>
      <c r="U111" s="4"/>
      <c r="V111" s="4"/>
      <c r="W111" s="4"/>
      <c r="X111" s="4"/>
      <c r="Y111" s="4"/>
      <c r="Z111" s="4"/>
      <c r="AA111" s="4"/>
      <c r="AB111" s="4"/>
      <c r="AC111" s="4"/>
      <c r="AD111" s="4"/>
      <c r="AE111" s="4"/>
      <c r="AF111" s="4"/>
    </row>
    <row r="112" ht="15.75" customHeight="1">
      <c r="A112" s="4"/>
      <c r="B112" s="106"/>
      <c r="C112" s="106"/>
      <c r="D112" s="107" t="s">
        <v>384</v>
      </c>
      <c r="E112" s="107" t="s">
        <v>409</v>
      </c>
      <c r="F112" s="4"/>
      <c r="G112" s="4"/>
      <c r="H112" s="7"/>
      <c r="I112" s="4"/>
      <c r="J112" s="4"/>
      <c r="K112" s="4"/>
      <c r="L112" s="4"/>
      <c r="M112" s="4"/>
      <c r="N112" s="4"/>
      <c r="O112" s="4"/>
      <c r="P112" s="4"/>
      <c r="Q112" s="4"/>
      <c r="R112" s="4"/>
      <c r="S112" s="4"/>
      <c r="T112" s="4"/>
      <c r="U112" s="4"/>
      <c r="V112" s="4"/>
      <c r="W112" s="4"/>
      <c r="X112" s="4"/>
      <c r="Y112" s="4"/>
      <c r="Z112" s="4"/>
      <c r="AA112" s="4"/>
      <c r="AB112" s="4"/>
      <c r="AC112" s="4"/>
      <c r="AD112" s="4"/>
      <c r="AE112" s="4"/>
      <c r="AF112" s="4"/>
    </row>
    <row r="113" ht="15.75" customHeight="1">
      <c r="A113" s="4"/>
      <c r="B113" s="108"/>
      <c r="C113" s="108"/>
      <c r="D113" s="109" t="s">
        <v>386</v>
      </c>
      <c r="E113" s="107" t="s">
        <v>410</v>
      </c>
      <c r="F113" s="4"/>
      <c r="G113" s="4"/>
      <c r="H113" s="7"/>
      <c r="I113" s="4"/>
      <c r="J113" s="4"/>
      <c r="K113" s="4"/>
      <c r="L113" s="4"/>
      <c r="M113" s="4"/>
      <c r="N113" s="4"/>
      <c r="O113" s="4"/>
      <c r="P113" s="4"/>
      <c r="Q113" s="4"/>
      <c r="R113" s="4"/>
      <c r="S113" s="4"/>
      <c r="T113" s="4"/>
      <c r="U113" s="4"/>
      <c r="V113" s="4"/>
      <c r="W113" s="4"/>
      <c r="X113" s="4"/>
      <c r="Y113" s="4"/>
      <c r="Z113" s="4"/>
      <c r="AA113" s="4"/>
      <c r="AB113" s="4"/>
      <c r="AC113" s="4"/>
      <c r="AD113" s="4"/>
      <c r="AE113" s="4"/>
      <c r="AF113" s="4"/>
    </row>
    <row r="114" ht="15.75" customHeight="1">
      <c r="A114" s="4"/>
      <c r="B114" s="106"/>
      <c r="C114" s="106"/>
      <c r="D114" s="107" t="s">
        <v>166</v>
      </c>
      <c r="E114" s="107" t="s">
        <v>411</v>
      </c>
      <c r="F114" s="4"/>
      <c r="G114" s="4"/>
      <c r="H114" s="7"/>
      <c r="I114" s="4"/>
      <c r="J114" s="4"/>
      <c r="K114" s="4"/>
      <c r="L114" s="4"/>
      <c r="M114" s="4"/>
      <c r="N114" s="4"/>
      <c r="O114" s="4"/>
      <c r="P114" s="4"/>
      <c r="Q114" s="4"/>
      <c r="R114" s="4"/>
      <c r="S114" s="4"/>
      <c r="T114" s="4"/>
      <c r="U114" s="4"/>
      <c r="V114" s="4"/>
      <c r="W114" s="4"/>
      <c r="X114" s="4"/>
      <c r="Y114" s="4"/>
      <c r="Z114" s="4"/>
      <c r="AA114" s="4"/>
      <c r="AB114" s="4"/>
      <c r="AC114" s="4"/>
      <c r="AD114" s="4"/>
      <c r="AE114" s="4"/>
      <c r="AF114" s="4"/>
    </row>
    <row r="115" ht="15.75" customHeight="1">
      <c r="A115" s="4"/>
      <c r="B115" s="4"/>
      <c r="C115" s="4"/>
      <c r="D115" s="4"/>
      <c r="E115" s="4"/>
      <c r="F115" s="4"/>
      <c r="G115" s="4"/>
      <c r="H115" s="7"/>
      <c r="I115" s="4"/>
      <c r="J115" s="4"/>
      <c r="K115" s="4"/>
      <c r="L115" s="4"/>
      <c r="M115" s="4"/>
      <c r="N115" s="4"/>
      <c r="O115" s="4"/>
      <c r="P115" s="4"/>
      <c r="Q115" s="4"/>
      <c r="R115" s="4"/>
      <c r="S115" s="4"/>
      <c r="T115" s="4"/>
      <c r="U115" s="4"/>
      <c r="V115" s="4"/>
      <c r="W115" s="4"/>
      <c r="X115" s="4"/>
      <c r="Y115" s="4"/>
      <c r="Z115" s="4"/>
      <c r="AA115" s="4"/>
      <c r="AB115" s="4"/>
      <c r="AC115" s="4"/>
      <c r="AD115" s="4"/>
      <c r="AE115" s="4"/>
      <c r="AF115" s="4"/>
    </row>
    <row r="116" ht="15.75" customHeight="1">
      <c r="A116" s="4"/>
      <c r="B116" s="4"/>
      <c r="C116" s="4"/>
      <c r="D116" s="4"/>
      <c r="E116" s="4"/>
      <c r="F116" s="4"/>
      <c r="G116" s="4"/>
      <c r="H116" s="7"/>
      <c r="I116" s="4"/>
      <c r="J116" s="4"/>
      <c r="K116" s="4"/>
      <c r="L116" s="4"/>
      <c r="M116" s="4"/>
      <c r="N116" s="4"/>
      <c r="O116" s="4"/>
      <c r="P116" s="4"/>
      <c r="Q116" s="4"/>
      <c r="R116" s="4"/>
      <c r="S116" s="4"/>
      <c r="T116" s="4"/>
      <c r="U116" s="4"/>
      <c r="V116" s="4"/>
      <c r="W116" s="4"/>
      <c r="X116" s="4"/>
      <c r="Y116" s="4"/>
      <c r="Z116" s="4"/>
      <c r="AA116" s="4"/>
      <c r="AB116" s="4"/>
      <c r="AC116" s="4"/>
      <c r="AD116" s="4"/>
      <c r="AE116" s="4"/>
      <c r="AF116" s="4"/>
    </row>
    <row r="117" ht="15.75" customHeight="1">
      <c r="A117" s="4"/>
      <c r="B117" s="4"/>
      <c r="C117" s="4"/>
      <c r="D117" s="4"/>
      <c r="E117" s="4"/>
      <c r="F117" s="4"/>
      <c r="G117" s="4"/>
      <c r="H117" s="7"/>
      <c r="I117" s="4"/>
      <c r="J117" s="4"/>
      <c r="K117" s="4"/>
      <c r="L117" s="4"/>
      <c r="M117" s="4"/>
      <c r="N117" s="4"/>
      <c r="O117" s="4"/>
      <c r="P117" s="4"/>
      <c r="Q117" s="4"/>
      <c r="R117" s="4"/>
      <c r="S117" s="4"/>
      <c r="T117" s="4"/>
      <c r="U117" s="4"/>
      <c r="V117" s="4"/>
      <c r="W117" s="4"/>
      <c r="X117" s="4"/>
      <c r="Y117" s="4"/>
      <c r="Z117" s="4"/>
      <c r="AA117" s="4"/>
      <c r="AB117" s="4"/>
      <c r="AC117" s="4"/>
      <c r="AD117" s="4"/>
      <c r="AE117" s="4"/>
      <c r="AF117" s="4"/>
    </row>
    <row r="118" ht="15.75" customHeight="1">
      <c r="A118" s="4"/>
      <c r="B118" s="4"/>
      <c r="C118" s="4"/>
      <c r="D118" s="4"/>
      <c r="E118" s="4"/>
      <c r="F118" s="4"/>
      <c r="G118" s="4"/>
      <c r="H118" s="7"/>
      <c r="I118" s="4"/>
      <c r="J118" s="4"/>
      <c r="K118" s="4"/>
      <c r="L118" s="4"/>
      <c r="M118" s="4"/>
      <c r="N118" s="4"/>
      <c r="O118" s="4"/>
      <c r="P118" s="4"/>
      <c r="Q118" s="4"/>
      <c r="R118" s="4"/>
      <c r="S118" s="4"/>
      <c r="T118" s="4"/>
      <c r="U118" s="4"/>
      <c r="V118" s="4"/>
      <c r="W118" s="4"/>
      <c r="X118" s="4"/>
      <c r="Y118" s="4"/>
      <c r="Z118" s="4"/>
      <c r="AA118" s="4"/>
      <c r="AB118" s="4"/>
      <c r="AC118" s="4"/>
      <c r="AD118" s="4"/>
      <c r="AE118" s="4"/>
      <c r="AF118" s="4"/>
    </row>
    <row r="119" ht="15.75" customHeight="1">
      <c r="A119" s="4"/>
      <c r="B119" s="4"/>
      <c r="C119" s="4"/>
      <c r="D119" s="4"/>
      <c r="E119" s="4"/>
      <c r="F119" s="4"/>
      <c r="G119" s="4"/>
      <c r="H119" s="7"/>
      <c r="I119" s="4"/>
      <c r="J119" s="4"/>
      <c r="K119" s="4"/>
      <c r="L119" s="4"/>
      <c r="M119" s="4"/>
      <c r="N119" s="4"/>
      <c r="O119" s="4"/>
      <c r="P119" s="4"/>
      <c r="Q119" s="4"/>
      <c r="R119" s="4"/>
      <c r="S119" s="4"/>
      <c r="T119" s="4"/>
      <c r="U119" s="4"/>
      <c r="V119" s="4"/>
      <c r="W119" s="4"/>
      <c r="X119" s="4"/>
      <c r="Y119" s="4"/>
      <c r="Z119" s="4"/>
      <c r="AA119" s="4"/>
      <c r="AB119" s="4"/>
      <c r="AC119" s="4"/>
      <c r="AD119" s="4"/>
      <c r="AE119" s="4"/>
      <c r="AF119" s="4"/>
    </row>
    <row r="120" ht="15.75" customHeight="1">
      <c r="A120" s="4"/>
      <c r="B120" s="4"/>
      <c r="C120" s="4"/>
      <c r="D120" s="4"/>
      <c r="E120" s="4"/>
      <c r="F120" s="4"/>
      <c r="G120" s="4"/>
      <c r="H120" s="7"/>
      <c r="I120" s="4"/>
      <c r="J120" s="4"/>
      <c r="K120" s="4"/>
      <c r="L120" s="4"/>
      <c r="M120" s="4"/>
      <c r="N120" s="4"/>
      <c r="O120" s="4"/>
      <c r="P120" s="4"/>
      <c r="Q120" s="4"/>
      <c r="R120" s="4"/>
      <c r="S120" s="4"/>
      <c r="T120" s="4"/>
      <c r="U120" s="4"/>
      <c r="V120" s="4"/>
      <c r="W120" s="4"/>
      <c r="X120" s="4"/>
      <c r="Y120" s="4"/>
      <c r="Z120" s="4"/>
      <c r="AA120" s="4"/>
      <c r="AB120" s="4"/>
      <c r="AC120" s="4"/>
      <c r="AD120" s="4"/>
      <c r="AE120" s="4"/>
      <c r="AF120" s="4"/>
    </row>
    <row r="121" ht="15.75" customHeight="1">
      <c r="A121" s="4"/>
      <c r="B121" s="4"/>
      <c r="C121" s="4"/>
      <c r="D121" s="4"/>
      <c r="E121" s="4"/>
      <c r="F121" s="4"/>
      <c r="G121" s="4"/>
      <c r="H121" s="7"/>
      <c r="I121" s="4"/>
      <c r="J121" s="4"/>
      <c r="K121" s="4"/>
      <c r="L121" s="4"/>
      <c r="M121" s="4"/>
      <c r="N121" s="4"/>
      <c r="O121" s="4"/>
      <c r="P121" s="4"/>
      <c r="Q121" s="4"/>
      <c r="R121" s="4"/>
      <c r="S121" s="4"/>
      <c r="T121" s="4"/>
      <c r="U121" s="4"/>
      <c r="V121" s="4"/>
      <c r="W121" s="4"/>
      <c r="X121" s="4"/>
      <c r="Y121" s="4"/>
      <c r="Z121" s="4"/>
      <c r="AA121" s="4"/>
      <c r="AB121" s="4"/>
      <c r="AC121" s="4"/>
      <c r="AD121" s="4"/>
      <c r="AE121" s="4"/>
      <c r="AF121" s="4"/>
    </row>
    <row r="122" ht="15.75" customHeight="1">
      <c r="A122" s="4"/>
      <c r="B122" s="4"/>
      <c r="C122" s="4"/>
      <c r="D122" s="4"/>
      <c r="E122" s="4"/>
      <c r="F122" s="4"/>
      <c r="G122" s="4"/>
      <c r="H122" s="7"/>
      <c r="I122" s="4"/>
      <c r="J122" s="4"/>
      <c r="K122" s="4"/>
      <c r="L122" s="4"/>
      <c r="M122" s="4"/>
      <c r="N122" s="4"/>
      <c r="O122" s="4"/>
      <c r="P122" s="4"/>
      <c r="Q122" s="4"/>
      <c r="R122" s="4"/>
      <c r="S122" s="4"/>
      <c r="T122" s="4"/>
      <c r="U122" s="4"/>
      <c r="V122" s="4"/>
      <c r="W122" s="4"/>
      <c r="X122" s="4"/>
      <c r="Y122" s="4"/>
      <c r="Z122" s="4"/>
      <c r="AA122" s="4"/>
      <c r="AB122" s="4"/>
      <c r="AC122" s="4"/>
      <c r="AD122" s="4"/>
      <c r="AE122" s="4"/>
      <c r="AF122" s="4"/>
    </row>
    <row r="123" ht="15.75" customHeight="1">
      <c r="A123" s="4"/>
      <c r="B123" s="4"/>
      <c r="C123" s="4"/>
      <c r="D123" s="4"/>
      <c r="E123" s="4"/>
      <c r="F123" s="4"/>
      <c r="G123" s="4"/>
      <c r="H123" s="7"/>
      <c r="I123" s="4"/>
      <c r="J123" s="4"/>
      <c r="K123" s="4"/>
      <c r="L123" s="4"/>
      <c r="M123" s="4"/>
      <c r="N123" s="4"/>
      <c r="O123" s="4"/>
      <c r="P123" s="4"/>
      <c r="Q123" s="4"/>
      <c r="R123" s="4"/>
      <c r="S123" s="4"/>
      <c r="T123" s="4"/>
      <c r="U123" s="4"/>
      <c r="V123" s="4"/>
      <c r="W123" s="4"/>
      <c r="X123" s="4"/>
      <c r="Y123" s="4"/>
      <c r="Z123" s="4"/>
      <c r="AA123" s="4"/>
      <c r="AB123" s="4"/>
      <c r="AC123" s="4"/>
      <c r="AD123" s="4"/>
      <c r="AE123" s="4"/>
      <c r="AF123" s="4"/>
    </row>
    <row r="124" ht="15.75" customHeight="1">
      <c r="A124" s="4"/>
      <c r="B124" s="4"/>
      <c r="C124" s="4"/>
      <c r="D124" s="4"/>
      <c r="E124" s="4"/>
      <c r="F124" s="4"/>
      <c r="G124" s="4"/>
      <c r="H124" s="7"/>
      <c r="I124" s="4"/>
      <c r="J124" s="4"/>
      <c r="K124" s="4"/>
      <c r="L124" s="4"/>
      <c r="M124" s="4"/>
      <c r="N124" s="4"/>
      <c r="O124" s="4"/>
      <c r="P124" s="4"/>
      <c r="Q124" s="4"/>
      <c r="R124" s="4"/>
      <c r="S124" s="4"/>
      <c r="T124" s="4"/>
      <c r="U124" s="4"/>
      <c r="V124" s="4"/>
      <c r="W124" s="4"/>
      <c r="X124" s="4"/>
      <c r="Y124" s="4"/>
      <c r="Z124" s="4"/>
      <c r="AA124" s="4"/>
      <c r="AB124" s="4"/>
      <c r="AC124" s="4"/>
      <c r="AD124" s="4"/>
      <c r="AE124" s="4"/>
      <c r="AF124" s="4"/>
    </row>
    <row r="125" ht="15.75" customHeight="1">
      <c r="A125" s="4"/>
      <c r="B125" s="4"/>
      <c r="C125" s="4"/>
      <c r="D125" s="4"/>
      <c r="E125" s="4"/>
      <c r="F125" s="4"/>
      <c r="G125" s="4"/>
      <c r="H125" s="7"/>
      <c r="I125" s="4"/>
      <c r="J125" s="4"/>
      <c r="K125" s="4"/>
      <c r="L125" s="4"/>
      <c r="M125" s="4"/>
      <c r="N125" s="4"/>
      <c r="O125" s="4"/>
      <c r="P125" s="4"/>
      <c r="Q125" s="4"/>
      <c r="R125" s="4"/>
      <c r="S125" s="4"/>
      <c r="T125" s="4"/>
      <c r="U125" s="4"/>
      <c r="V125" s="4"/>
      <c r="W125" s="4"/>
      <c r="X125" s="4"/>
      <c r="Y125" s="4"/>
      <c r="Z125" s="4"/>
      <c r="AA125" s="4"/>
      <c r="AB125" s="4"/>
      <c r="AC125" s="4"/>
      <c r="AD125" s="4"/>
      <c r="AE125" s="4"/>
      <c r="AF125" s="4"/>
    </row>
    <row r="126" ht="15.75" customHeight="1">
      <c r="A126" s="4"/>
      <c r="B126" s="4"/>
      <c r="C126" s="4"/>
      <c r="D126" s="4"/>
      <c r="E126" s="4"/>
      <c r="F126" s="4"/>
      <c r="G126" s="4"/>
      <c r="H126" s="7"/>
      <c r="I126" s="4"/>
      <c r="J126" s="4"/>
      <c r="K126" s="4"/>
      <c r="L126" s="4"/>
      <c r="M126" s="4"/>
      <c r="N126" s="4"/>
      <c r="O126" s="4"/>
      <c r="P126" s="4"/>
      <c r="Q126" s="4"/>
      <c r="R126" s="4"/>
      <c r="S126" s="4"/>
      <c r="T126" s="4"/>
      <c r="U126" s="4"/>
      <c r="V126" s="4"/>
      <c r="W126" s="4"/>
      <c r="X126" s="4"/>
      <c r="Y126" s="4"/>
      <c r="Z126" s="4"/>
      <c r="AA126" s="4"/>
      <c r="AB126" s="4"/>
      <c r="AC126" s="4"/>
      <c r="AD126" s="4"/>
      <c r="AE126" s="4"/>
      <c r="AF126" s="4"/>
    </row>
    <row r="127" ht="15.75" customHeight="1">
      <c r="A127" s="4"/>
      <c r="B127" s="4"/>
      <c r="C127" s="4"/>
      <c r="D127" s="4"/>
      <c r="E127" s="4"/>
      <c r="F127" s="4"/>
      <c r="G127" s="4"/>
      <c r="H127" s="7"/>
      <c r="I127" s="4"/>
      <c r="J127" s="4"/>
      <c r="K127" s="4"/>
      <c r="L127" s="4"/>
      <c r="M127" s="4"/>
      <c r="N127" s="4"/>
      <c r="O127" s="4"/>
      <c r="P127" s="4"/>
      <c r="Q127" s="4"/>
      <c r="R127" s="4"/>
      <c r="S127" s="4"/>
      <c r="T127" s="4"/>
      <c r="U127" s="4"/>
      <c r="V127" s="4"/>
      <c r="W127" s="4"/>
      <c r="X127" s="4"/>
      <c r="Y127" s="4"/>
      <c r="Z127" s="4"/>
      <c r="AA127" s="4"/>
      <c r="AB127" s="4"/>
      <c r="AC127" s="4"/>
      <c r="AD127" s="4"/>
      <c r="AE127" s="4"/>
      <c r="AF127" s="4"/>
    </row>
    <row r="128" ht="15.75" customHeight="1">
      <c r="A128" s="4"/>
      <c r="B128" s="4"/>
      <c r="C128" s="4"/>
      <c r="D128" s="4"/>
      <c r="E128" s="4"/>
      <c r="F128" s="4"/>
      <c r="G128" s="4"/>
      <c r="H128" s="7"/>
      <c r="I128" s="4"/>
      <c r="J128" s="4"/>
      <c r="K128" s="4"/>
      <c r="L128" s="4"/>
      <c r="M128" s="4"/>
      <c r="N128" s="4"/>
      <c r="O128" s="4"/>
      <c r="P128" s="4"/>
      <c r="Q128" s="4"/>
      <c r="R128" s="4"/>
      <c r="S128" s="4"/>
      <c r="T128" s="4"/>
      <c r="U128" s="4"/>
      <c r="V128" s="4"/>
      <c r="W128" s="4"/>
      <c r="X128" s="4"/>
      <c r="Y128" s="4"/>
      <c r="Z128" s="4"/>
      <c r="AA128" s="4"/>
      <c r="AB128" s="4"/>
      <c r="AC128" s="4"/>
      <c r="AD128" s="4"/>
      <c r="AE128" s="4"/>
      <c r="AF128" s="4"/>
    </row>
    <row r="129" ht="15.75" customHeight="1">
      <c r="A129" s="4"/>
      <c r="B129" s="4"/>
      <c r="C129" s="4"/>
      <c r="D129" s="4"/>
      <c r="E129" s="4"/>
      <c r="F129" s="4"/>
      <c r="G129" s="4"/>
      <c r="H129" s="7"/>
      <c r="I129" s="4"/>
      <c r="J129" s="4"/>
      <c r="K129" s="4"/>
      <c r="L129" s="4"/>
      <c r="M129" s="4"/>
      <c r="N129" s="4"/>
      <c r="O129" s="4"/>
      <c r="P129" s="4"/>
      <c r="Q129" s="4"/>
      <c r="R129" s="4"/>
      <c r="S129" s="4"/>
      <c r="T129" s="4"/>
      <c r="U129" s="4"/>
      <c r="V129" s="4"/>
      <c r="W129" s="4"/>
      <c r="X129" s="4"/>
      <c r="Y129" s="4"/>
      <c r="Z129" s="4"/>
      <c r="AA129" s="4"/>
      <c r="AB129" s="4"/>
      <c r="AC129" s="4"/>
      <c r="AD129" s="4"/>
      <c r="AE129" s="4"/>
      <c r="AF129" s="4"/>
    </row>
    <row r="130" ht="15.75" customHeight="1">
      <c r="A130" s="4"/>
      <c r="B130" s="4"/>
      <c r="C130" s="4"/>
      <c r="D130" s="4"/>
      <c r="E130" s="4"/>
      <c r="F130" s="4"/>
      <c r="G130" s="4"/>
      <c r="H130" s="7"/>
      <c r="I130" s="4"/>
      <c r="J130" s="4"/>
      <c r="K130" s="4"/>
      <c r="L130" s="4"/>
      <c r="M130" s="4"/>
      <c r="N130" s="4"/>
      <c r="O130" s="4"/>
      <c r="P130" s="4"/>
      <c r="Q130" s="4"/>
      <c r="R130" s="4"/>
      <c r="S130" s="4"/>
      <c r="T130" s="4"/>
      <c r="U130" s="4"/>
      <c r="V130" s="4"/>
      <c r="W130" s="4"/>
      <c r="X130" s="4"/>
      <c r="Y130" s="4"/>
      <c r="Z130" s="4"/>
      <c r="AA130" s="4"/>
      <c r="AB130" s="4"/>
      <c r="AC130" s="4"/>
      <c r="AD130" s="4"/>
      <c r="AE130" s="4"/>
      <c r="AF130" s="4"/>
    </row>
    <row r="131" ht="15.75" customHeight="1">
      <c r="A131" s="4"/>
      <c r="B131" s="4"/>
      <c r="C131" s="4"/>
      <c r="D131" s="4"/>
      <c r="E131" s="4"/>
      <c r="F131" s="4"/>
      <c r="G131" s="4"/>
      <c r="H131" s="7"/>
      <c r="I131" s="4"/>
      <c r="J131" s="4"/>
      <c r="K131" s="4"/>
      <c r="L131" s="4"/>
      <c r="M131" s="4"/>
      <c r="N131" s="4"/>
      <c r="O131" s="4"/>
      <c r="P131" s="4"/>
      <c r="Q131" s="4"/>
      <c r="R131" s="4"/>
      <c r="S131" s="4"/>
      <c r="T131" s="4"/>
      <c r="U131" s="4"/>
      <c r="V131" s="4"/>
      <c r="W131" s="4"/>
      <c r="X131" s="4"/>
      <c r="Y131" s="4"/>
      <c r="Z131" s="4"/>
      <c r="AA131" s="4"/>
      <c r="AB131" s="4"/>
      <c r="AC131" s="4"/>
      <c r="AD131" s="4"/>
      <c r="AE131" s="4"/>
      <c r="AF131" s="4"/>
    </row>
    <row r="132" ht="15.75" customHeight="1">
      <c r="A132" s="4"/>
      <c r="B132" s="4"/>
      <c r="C132" s="4"/>
      <c r="D132" s="4"/>
      <c r="E132" s="4"/>
      <c r="F132" s="4"/>
      <c r="G132" s="4"/>
      <c r="H132" s="7"/>
      <c r="I132" s="4"/>
      <c r="J132" s="4"/>
      <c r="K132" s="4"/>
      <c r="L132" s="4"/>
      <c r="M132" s="4"/>
      <c r="N132" s="4"/>
      <c r="O132" s="4"/>
      <c r="P132" s="4"/>
      <c r="Q132" s="4"/>
      <c r="R132" s="4"/>
      <c r="S132" s="4"/>
      <c r="T132" s="4"/>
      <c r="U132" s="4"/>
      <c r="V132" s="4"/>
      <c r="W132" s="4"/>
      <c r="X132" s="4"/>
      <c r="Y132" s="4"/>
      <c r="Z132" s="4"/>
      <c r="AA132" s="4"/>
      <c r="AB132" s="4"/>
      <c r="AC132" s="4"/>
      <c r="AD132" s="4"/>
      <c r="AE132" s="4"/>
      <c r="AF132" s="4"/>
    </row>
    <row r="133" ht="15.75" customHeight="1">
      <c r="A133" s="4"/>
      <c r="B133" s="4"/>
      <c r="C133" s="4"/>
      <c r="D133" s="4"/>
      <c r="E133" s="4"/>
      <c r="F133" s="4"/>
      <c r="G133" s="4"/>
      <c r="H133" s="7"/>
      <c r="I133" s="4"/>
      <c r="J133" s="4"/>
      <c r="K133" s="4"/>
      <c r="L133" s="4"/>
      <c r="M133" s="4"/>
      <c r="N133" s="4"/>
      <c r="O133" s="4"/>
      <c r="P133" s="4"/>
      <c r="Q133" s="4"/>
      <c r="R133" s="4"/>
      <c r="S133" s="4"/>
      <c r="T133" s="4"/>
      <c r="U133" s="4"/>
      <c r="V133" s="4"/>
      <c r="W133" s="4"/>
      <c r="X133" s="4"/>
      <c r="Y133" s="4"/>
      <c r="Z133" s="4"/>
      <c r="AA133" s="4"/>
      <c r="AB133" s="4"/>
      <c r="AC133" s="4"/>
      <c r="AD133" s="4"/>
      <c r="AE133" s="4"/>
      <c r="AF133" s="4"/>
    </row>
    <row r="134" ht="15.75" customHeight="1">
      <c r="A134" s="4"/>
      <c r="B134" s="4"/>
      <c r="C134" s="4"/>
      <c r="D134" s="4"/>
      <c r="E134" s="4"/>
      <c r="F134" s="4"/>
      <c r="G134" s="4"/>
      <c r="H134" s="7"/>
      <c r="I134" s="4"/>
      <c r="J134" s="4"/>
      <c r="K134" s="4"/>
      <c r="L134" s="4"/>
      <c r="M134" s="4"/>
      <c r="N134" s="4"/>
      <c r="O134" s="4"/>
      <c r="P134" s="4"/>
      <c r="Q134" s="4"/>
      <c r="R134" s="4"/>
      <c r="S134" s="4"/>
      <c r="T134" s="4"/>
      <c r="U134" s="4"/>
      <c r="V134" s="4"/>
      <c r="W134" s="4"/>
      <c r="X134" s="4"/>
      <c r="Y134" s="4"/>
      <c r="Z134" s="4"/>
      <c r="AA134" s="4"/>
      <c r="AB134" s="4"/>
      <c r="AC134" s="4"/>
      <c r="AD134" s="4"/>
      <c r="AE134" s="4"/>
      <c r="AF134" s="4"/>
    </row>
    <row r="135" ht="15.75" customHeight="1">
      <c r="A135" s="4"/>
      <c r="B135" s="4"/>
      <c r="C135" s="4"/>
      <c r="D135" s="4"/>
      <c r="E135" s="4"/>
      <c r="F135" s="4"/>
      <c r="G135" s="4"/>
      <c r="H135" s="7"/>
      <c r="I135" s="4"/>
      <c r="J135" s="4"/>
      <c r="K135" s="4"/>
      <c r="L135" s="4"/>
      <c r="M135" s="4"/>
      <c r="N135" s="4"/>
      <c r="O135" s="4"/>
      <c r="P135" s="4"/>
      <c r="Q135" s="4"/>
      <c r="R135" s="4"/>
      <c r="S135" s="4"/>
      <c r="T135" s="4"/>
      <c r="U135" s="4"/>
      <c r="V135" s="4"/>
      <c r="W135" s="4"/>
      <c r="X135" s="4"/>
      <c r="Y135" s="4"/>
      <c r="Z135" s="4"/>
      <c r="AA135" s="4"/>
      <c r="AB135" s="4"/>
      <c r="AC135" s="4"/>
      <c r="AD135" s="4"/>
      <c r="AE135" s="4"/>
      <c r="AF135" s="4"/>
    </row>
    <row r="136" ht="15.75" customHeight="1">
      <c r="A136" s="4"/>
      <c r="B136" s="4"/>
      <c r="C136" s="4"/>
      <c r="D136" s="4"/>
      <c r="E136" s="4"/>
      <c r="F136" s="4"/>
      <c r="G136" s="4"/>
      <c r="H136" s="7"/>
      <c r="I136" s="4"/>
      <c r="J136" s="4"/>
      <c r="K136" s="4"/>
      <c r="L136" s="4"/>
      <c r="M136" s="4"/>
      <c r="N136" s="4"/>
      <c r="O136" s="4"/>
      <c r="P136" s="4"/>
      <c r="Q136" s="4"/>
      <c r="R136" s="4"/>
      <c r="S136" s="4"/>
      <c r="T136" s="4"/>
      <c r="U136" s="4"/>
      <c r="V136" s="4"/>
      <c r="W136" s="4"/>
      <c r="X136" s="4"/>
      <c r="Y136" s="4"/>
      <c r="Z136" s="4"/>
      <c r="AA136" s="4"/>
      <c r="AB136" s="4"/>
      <c r="AC136" s="4"/>
      <c r="AD136" s="4"/>
      <c r="AE136" s="4"/>
      <c r="AF136" s="4"/>
    </row>
    <row r="137" ht="15.75" customHeight="1">
      <c r="A137" s="4"/>
      <c r="B137" s="4"/>
      <c r="C137" s="4"/>
      <c r="D137" s="4"/>
      <c r="E137" s="4"/>
      <c r="F137" s="4"/>
      <c r="G137" s="4"/>
      <c r="H137" s="7"/>
      <c r="I137" s="4"/>
      <c r="J137" s="4"/>
      <c r="K137" s="4"/>
      <c r="L137" s="4"/>
      <c r="M137" s="4"/>
      <c r="N137" s="4"/>
      <c r="O137" s="4"/>
      <c r="P137" s="4"/>
      <c r="Q137" s="4"/>
      <c r="R137" s="4"/>
      <c r="S137" s="4"/>
      <c r="T137" s="4"/>
      <c r="U137" s="4"/>
      <c r="V137" s="4"/>
      <c r="W137" s="4"/>
      <c r="X137" s="4"/>
      <c r="Y137" s="4"/>
      <c r="Z137" s="4"/>
      <c r="AA137" s="4"/>
      <c r="AB137" s="4"/>
      <c r="AC137" s="4"/>
      <c r="AD137" s="4"/>
      <c r="AE137" s="4"/>
      <c r="AF137" s="4"/>
    </row>
    <row r="138" ht="15.75" customHeight="1">
      <c r="A138" s="4"/>
      <c r="B138" s="4"/>
      <c r="C138" s="4"/>
      <c r="D138" s="4"/>
      <c r="E138" s="4"/>
      <c r="F138" s="4"/>
      <c r="G138" s="4"/>
      <c r="H138" s="7"/>
      <c r="I138" s="4"/>
      <c r="J138" s="4"/>
      <c r="K138" s="4"/>
      <c r="L138" s="4"/>
      <c r="M138" s="4"/>
      <c r="N138" s="4"/>
      <c r="O138" s="4"/>
      <c r="P138" s="4"/>
      <c r="Q138" s="4"/>
      <c r="R138" s="4"/>
      <c r="S138" s="4"/>
      <c r="T138" s="4"/>
      <c r="U138" s="4"/>
      <c r="V138" s="4"/>
      <c r="W138" s="4"/>
      <c r="X138" s="4"/>
      <c r="Y138" s="4"/>
      <c r="Z138" s="4"/>
      <c r="AA138" s="4"/>
      <c r="AB138" s="4"/>
      <c r="AC138" s="4"/>
      <c r="AD138" s="4"/>
      <c r="AE138" s="4"/>
      <c r="AF138" s="4"/>
    </row>
    <row r="139" ht="15.75" customHeight="1">
      <c r="A139" s="4"/>
      <c r="B139" s="4"/>
      <c r="C139" s="4"/>
      <c r="D139" s="4"/>
      <c r="E139" s="4"/>
      <c r="F139" s="4"/>
      <c r="G139" s="4"/>
      <c r="H139" s="7"/>
      <c r="I139" s="4"/>
      <c r="J139" s="4"/>
      <c r="K139" s="4"/>
      <c r="L139" s="4"/>
      <c r="M139" s="4"/>
      <c r="N139" s="4"/>
      <c r="O139" s="4"/>
      <c r="P139" s="4"/>
      <c r="Q139" s="4"/>
      <c r="R139" s="4"/>
      <c r="S139" s="4"/>
      <c r="T139" s="4"/>
      <c r="U139" s="4"/>
      <c r="V139" s="4"/>
      <c r="W139" s="4"/>
      <c r="X139" s="4"/>
      <c r="Y139" s="4"/>
      <c r="Z139" s="4"/>
      <c r="AA139" s="4"/>
      <c r="AB139" s="4"/>
      <c r="AC139" s="4"/>
      <c r="AD139" s="4"/>
      <c r="AE139" s="4"/>
      <c r="AF139" s="4"/>
    </row>
    <row r="140" ht="15.75" customHeight="1">
      <c r="A140" s="4"/>
      <c r="B140" s="4"/>
      <c r="C140" s="4"/>
      <c r="D140" s="4"/>
      <c r="E140" s="4"/>
      <c r="F140" s="4"/>
      <c r="G140" s="4"/>
      <c r="H140" s="7"/>
      <c r="I140" s="4"/>
      <c r="J140" s="4"/>
      <c r="K140" s="4"/>
      <c r="L140" s="4"/>
      <c r="M140" s="4"/>
      <c r="N140" s="4"/>
      <c r="O140" s="4"/>
      <c r="P140" s="4"/>
      <c r="Q140" s="4"/>
      <c r="R140" s="4"/>
      <c r="S140" s="4"/>
      <c r="T140" s="4"/>
      <c r="U140" s="4"/>
      <c r="V140" s="4"/>
      <c r="W140" s="4"/>
      <c r="X140" s="4"/>
      <c r="Y140" s="4"/>
      <c r="Z140" s="4"/>
      <c r="AA140" s="4"/>
      <c r="AB140" s="4"/>
      <c r="AC140" s="4"/>
      <c r="AD140" s="4"/>
      <c r="AE140" s="4"/>
      <c r="AF140" s="4"/>
    </row>
    <row r="141" ht="15.75" customHeight="1">
      <c r="A141" s="4"/>
      <c r="B141" s="4"/>
      <c r="C141" s="4"/>
      <c r="D141" s="4"/>
      <c r="E141" s="4"/>
      <c r="F141" s="4"/>
      <c r="G141" s="4"/>
      <c r="H141" s="7"/>
      <c r="I141" s="4"/>
      <c r="J141" s="4"/>
      <c r="K141" s="4"/>
      <c r="L141" s="4"/>
      <c r="M141" s="4"/>
      <c r="N141" s="4"/>
      <c r="O141" s="4"/>
      <c r="P141" s="4"/>
      <c r="Q141" s="4"/>
      <c r="R141" s="4"/>
      <c r="S141" s="4"/>
      <c r="T141" s="4"/>
      <c r="U141" s="4"/>
      <c r="V141" s="4"/>
      <c r="W141" s="4"/>
      <c r="X141" s="4"/>
      <c r="Y141" s="4"/>
      <c r="Z141" s="4"/>
      <c r="AA141" s="4"/>
      <c r="AB141" s="4"/>
      <c r="AC141" s="4"/>
      <c r="AD141" s="4"/>
      <c r="AE141" s="4"/>
      <c r="AF141" s="4"/>
    </row>
    <row r="142" ht="15.75" customHeight="1">
      <c r="A142" s="4"/>
      <c r="B142" s="4"/>
      <c r="C142" s="4"/>
      <c r="D142" s="4"/>
      <c r="E142" s="4"/>
      <c r="F142" s="4"/>
      <c r="G142" s="4"/>
      <c r="H142" s="7"/>
      <c r="I142" s="4"/>
      <c r="J142" s="4"/>
      <c r="K142" s="4"/>
      <c r="L142" s="4"/>
      <c r="M142" s="4"/>
      <c r="N142" s="4"/>
      <c r="O142" s="4"/>
      <c r="P142" s="4"/>
      <c r="Q142" s="4"/>
      <c r="R142" s="4"/>
      <c r="S142" s="4"/>
      <c r="T142" s="4"/>
      <c r="U142" s="4"/>
      <c r="V142" s="4"/>
      <c r="W142" s="4"/>
      <c r="X142" s="4"/>
      <c r="Y142" s="4"/>
      <c r="Z142" s="4"/>
      <c r="AA142" s="4"/>
      <c r="AB142" s="4"/>
      <c r="AC142" s="4"/>
      <c r="AD142" s="4"/>
      <c r="AE142" s="4"/>
      <c r="AF142" s="4"/>
    </row>
    <row r="143" ht="15.75" customHeight="1">
      <c r="A143" s="4"/>
      <c r="B143" s="4"/>
      <c r="C143" s="4"/>
      <c r="D143" s="4"/>
      <c r="E143" s="4"/>
      <c r="F143" s="4"/>
      <c r="G143" s="4"/>
      <c r="H143" s="7"/>
      <c r="I143" s="4"/>
      <c r="J143" s="4"/>
      <c r="K143" s="4"/>
      <c r="L143" s="4"/>
      <c r="M143" s="4"/>
      <c r="N143" s="4"/>
      <c r="O143" s="4"/>
      <c r="P143" s="4"/>
      <c r="Q143" s="4"/>
      <c r="R143" s="4"/>
      <c r="S143" s="4"/>
      <c r="T143" s="4"/>
      <c r="U143" s="4"/>
      <c r="V143" s="4"/>
      <c r="W143" s="4"/>
      <c r="X143" s="4"/>
      <c r="Y143" s="4"/>
      <c r="Z143" s="4"/>
      <c r="AA143" s="4"/>
      <c r="AB143" s="4"/>
      <c r="AC143" s="4"/>
      <c r="AD143" s="4"/>
      <c r="AE143" s="4"/>
      <c r="AF143" s="4"/>
    </row>
    <row r="144" ht="15.75" customHeight="1">
      <c r="A144" s="4"/>
      <c r="B144" s="4"/>
      <c r="C144" s="4"/>
      <c r="D144" s="4"/>
      <c r="E144" s="4"/>
      <c r="F144" s="4"/>
      <c r="G144" s="4"/>
      <c r="H144" s="7"/>
      <c r="I144" s="4"/>
      <c r="J144" s="4"/>
      <c r="K144" s="4"/>
      <c r="L144" s="4"/>
      <c r="M144" s="4"/>
      <c r="N144" s="4"/>
      <c r="O144" s="4"/>
      <c r="P144" s="4"/>
      <c r="Q144" s="4"/>
      <c r="R144" s="4"/>
      <c r="S144" s="4"/>
      <c r="T144" s="4"/>
      <c r="U144" s="4"/>
      <c r="V144" s="4"/>
      <c r="W144" s="4"/>
      <c r="X144" s="4"/>
      <c r="Y144" s="4"/>
      <c r="Z144" s="4"/>
      <c r="AA144" s="4"/>
      <c r="AB144" s="4"/>
      <c r="AC144" s="4"/>
      <c r="AD144" s="4"/>
      <c r="AE144" s="4"/>
      <c r="AF144" s="4"/>
    </row>
    <row r="145" ht="15.75" customHeight="1">
      <c r="A145" s="4"/>
      <c r="B145" s="4"/>
      <c r="C145" s="4"/>
      <c r="D145" s="4"/>
      <c r="E145" s="4"/>
      <c r="F145" s="4"/>
      <c r="G145" s="4"/>
      <c r="H145" s="7"/>
      <c r="I145" s="4"/>
      <c r="J145" s="4"/>
      <c r="K145" s="4"/>
      <c r="L145" s="4"/>
      <c r="M145" s="4"/>
      <c r="N145" s="4"/>
      <c r="O145" s="4"/>
      <c r="P145" s="4"/>
      <c r="Q145" s="4"/>
      <c r="R145" s="4"/>
      <c r="S145" s="4"/>
      <c r="T145" s="4"/>
      <c r="U145" s="4"/>
      <c r="V145" s="4"/>
      <c r="W145" s="4"/>
      <c r="X145" s="4"/>
      <c r="Y145" s="4"/>
      <c r="Z145" s="4"/>
      <c r="AA145" s="4"/>
      <c r="AB145" s="4"/>
      <c r="AC145" s="4"/>
      <c r="AD145" s="4"/>
      <c r="AE145" s="4"/>
      <c r="AF145" s="4"/>
    </row>
    <row r="146" ht="15.75" customHeight="1">
      <c r="A146" s="4"/>
      <c r="B146" s="4"/>
      <c r="C146" s="4"/>
      <c r="D146" s="4"/>
      <c r="E146" s="4"/>
      <c r="F146" s="4"/>
      <c r="G146" s="4"/>
      <c r="H146" s="7"/>
      <c r="I146" s="4"/>
      <c r="J146" s="4"/>
      <c r="K146" s="4"/>
      <c r="L146" s="4"/>
      <c r="M146" s="4"/>
      <c r="N146" s="4"/>
      <c r="O146" s="4"/>
      <c r="P146" s="4"/>
      <c r="Q146" s="4"/>
      <c r="R146" s="4"/>
      <c r="S146" s="4"/>
      <c r="T146" s="4"/>
      <c r="U146" s="4"/>
      <c r="V146" s="4"/>
      <c r="W146" s="4"/>
      <c r="X146" s="4"/>
      <c r="Y146" s="4"/>
      <c r="Z146" s="4"/>
      <c r="AA146" s="4"/>
      <c r="AB146" s="4"/>
      <c r="AC146" s="4"/>
      <c r="AD146" s="4"/>
      <c r="AE146" s="4"/>
      <c r="AF146" s="4"/>
    </row>
    <row r="147" ht="15.75" customHeight="1">
      <c r="A147" s="4"/>
      <c r="B147" s="4"/>
      <c r="C147" s="4"/>
      <c r="D147" s="4"/>
      <c r="E147" s="4"/>
      <c r="F147" s="4"/>
      <c r="G147" s="4"/>
      <c r="H147" s="7"/>
      <c r="I147" s="4"/>
      <c r="J147" s="4"/>
      <c r="K147" s="4"/>
      <c r="L147" s="4"/>
      <c r="M147" s="4"/>
      <c r="N147" s="4"/>
      <c r="O147" s="4"/>
      <c r="P147" s="4"/>
      <c r="Q147" s="4"/>
      <c r="R147" s="4"/>
      <c r="S147" s="4"/>
      <c r="T147" s="4"/>
      <c r="U147" s="4"/>
      <c r="V147" s="4"/>
      <c r="W147" s="4"/>
      <c r="X147" s="4"/>
      <c r="Y147" s="4"/>
      <c r="Z147" s="4"/>
      <c r="AA147" s="4"/>
      <c r="AB147" s="4"/>
      <c r="AC147" s="4"/>
      <c r="AD147" s="4"/>
      <c r="AE147" s="4"/>
      <c r="AF147" s="4"/>
    </row>
    <row r="148" ht="15.75" customHeight="1">
      <c r="A148" s="4"/>
      <c r="B148" s="4"/>
      <c r="C148" s="4"/>
      <c r="D148" s="4"/>
      <c r="E148" s="4"/>
      <c r="F148" s="4"/>
      <c r="G148" s="4"/>
      <c r="H148" s="7"/>
      <c r="I148" s="4"/>
      <c r="J148" s="4"/>
      <c r="K148" s="4"/>
      <c r="L148" s="4"/>
      <c r="M148" s="4"/>
      <c r="N148" s="4"/>
      <c r="O148" s="4"/>
      <c r="P148" s="4"/>
      <c r="Q148" s="4"/>
      <c r="R148" s="4"/>
      <c r="S148" s="4"/>
      <c r="T148" s="4"/>
      <c r="U148" s="4"/>
      <c r="V148" s="4"/>
      <c r="W148" s="4"/>
      <c r="X148" s="4"/>
      <c r="Y148" s="4"/>
      <c r="Z148" s="4"/>
      <c r="AA148" s="4"/>
      <c r="AB148" s="4"/>
      <c r="AC148" s="4"/>
      <c r="AD148" s="4"/>
      <c r="AE148" s="4"/>
      <c r="AF148" s="4"/>
    </row>
    <row r="149" ht="15.75" customHeight="1">
      <c r="A149" s="4"/>
      <c r="B149" s="4"/>
      <c r="C149" s="4"/>
      <c r="D149" s="4"/>
      <c r="E149" s="4"/>
      <c r="F149" s="4"/>
      <c r="G149" s="4"/>
      <c r="H149" s="7"/>
      <c r="I149" s="4"/>
      <c r="J149" s="4"/>
      <c r="K149" s="4"/>
      <c r="L149" s="4"/>
      <c r="M149" s="4"/>
      <c r="N149" s="4"/>
      <c r="O149" s="4"/>
      <c r="P149" s="4"/>
      <c r="Q149" s="4"/>
      <c r="R149" s="4"/>
      <c r="S149" s="4"/>
      <c r="T149" s="4"/>
      <c r="U149" s="4"/>
      <c r="V149" s="4"/>
      <c r="W149" s="4"/>
      <c r="X149" s="4"/>
      <c r="Y149" s="4"/>
      <c r="Z149" s="4"/>
      <c r="AA149" s="4"/>
      <c r="AB149" s="4"/>
      <c r="AC149" s="4"/>
      <c r="AD149" s="4"/>
      <c r="AE149" s="4"/>
      <c r="AF149" s="4"/>
    </row>
    <row r="150" ht="15.75" customHeight="1">
      <c r="A150" s="4"/>
      <c r="B150" s="4"/>
      <c r="C150" s="4"/>
      <c r="D150" s="4"/>
      <c r="E150" s="4"/>
      <c r="F150" s="4"/>
      <c r="G150" s="4"/>
      <c r="H150" s="7"/>
      <c r="I150" s="4"/>
      <c r="J150" s="4"/>
      <c r="K150" s="4"/>
      <c r="L150" s="4"/>
      <c r="M150" s="4"/>
      <c r="N150" s="4"/>
      <c r="O150" s="4"/>
      <c r="P150" s="4"/>
      <c r="Q150" s="4"/>
      <c r="R150" s="4"/>
      <c r="S150" s="4"/>
      <c r="T150" s="4"/>
      <c r="U150" s="4"/>
      <c r="V150" s="4"/>
      <c r="W150" s="4"/>
      <c r="X150" s="4"/>
      <c r="Y150" s="4"/>
      <c r="Z150" s="4"/>
      <c r="AA150" s="4"/>
      <c r="AB150" s="4"/>
      <c r="AC150" s="4"/>
      <c r="AD150" s="4"/>
      <c r="AE150" s="4"/>
      <c r="AF150" s="4"/>
    </row>
    <row r="151" ht="15.75" customHeight="1">
      <c r="A151" s="4"/>
      <c r="B151" s="4"/>
      <c r="C151" s="4"/>
      <c r="D151" s="4"/>
      <c r="E151" s="4"/>
      <c r="F151" s="4"/>
      <c r="G151" s="4"/>
      <c r="H151" s="7"/>
      <c r="I151" s="4"/>
      <c r="J151" s="4"/>
      <c r="K151" s="4"/>
      <c r="L151" s="4"/>
      <c r="M151" s="4"/>
      <c r="N151" s="4"/>
      <c r="O151" s="4"/>
      <c r="P151" s="4"/>
      <c r="Q151" s="4"/>
      <c r="R151" s="4"/>
      <c r="S151" s="4"/>
      <c r="T151" s="4"/>
      <c r="U151" s="4"/>
      <c r="V151" s="4"/>
      <c r="W151" s="4"/>
      <c r="X151" s="4"/>
      <c r="Y151" s="4"/>
      <c r="Z151" s="4"/>
      <c r="AA151" s="4"/>
      <c r="AB151" s="4"/>
      <c r="AC151" s="4"/>
      <c r="AD151" s="4"/>
      <c r="AE151" s="4"/>
      <c r="AF151" s="4"/>
    </row>
    <row r="152" ht="15.75" customHeight="1">
      <c r="A152" s="4"/>
      <c r="B152" s="4"/>
      <c r="C152" s="4"/>
      <c r="D152" s="4"/>
      <c r="E152" s="4"/>
      <c r="F152" s="4"/>
      <c r="G152" s="4"/>
      <c r="H152" s="7"/>
      <c r="I152" s="4"/>
      <c r="J152" s="4"/>
      <c r="K152" s="4"/>
      <c r="L152" s="4"/>
      <c r="M152" s="4"/>
      <c r="N152" s="4"/>
      <c r="O152" s="4"/>
      <c r="P152" s="4"/>
      <c r="Q152" s="4"/>
      <c r="R152" s="4"/>
      <c r="S152" s="4"/>
      <c r="T152" s="4"/>
      <c r="U152" s="4"/>
      <c r="V152" s="4"/>
      <c r="W152" s="4"/>
      <c r="X152" s="4"/>
      <c r="Y152" s="4"/>
      <c r="Z152" s="4"/>
      <c r="AA152" s="4"/>
      <c r="AB152" s="4"/>
      <c r="AC152" s="4"/>
      <c r="AD152" s="4"/>
      <c r="AE152" s="4"/>
      <c r="AF152" s="4"/>
    </row>
    <row r="153" ht="15.75" customHeight="1">
      <c r="A153" s="4"/>
      <c r="B153" s="4"/>
      <c r="C153" s="4"/>
      <c r="D153" s="4"/>
      <c r="E153" s="4"/>
      <c r="F153" s="4"/>
      <c r="G153" s="4"/>
      <c r="H153" s="7"/>
      <c r="I153" s="4"/>
      <c r="J153" s="4"/>
      <c r="K153" s="4"/>
      <c r="L153" s="4"/>
      <c r="M153" s="4"/>
      <c r="N153" s="4"/>
      <c r="O153" s="4"/>
      <c r="P153" s="4"/>
      <c r="Q153" s="4"/>
      <c r="R153" s="4"/>
      <c r="S153" s="4"/>
      <c r="T153" s="4"/>
      <c r="U153" s="4"/>
      <c r="V153" s="4"/>
      <c r="W153" s="4"/>
      <c r="X153" s="4"/>
      <c r="Y153" s="4"/>
      <c r="Z153" s="4"/>
      <c r="AA153" s="4"/>
      <c r="AB153" s="4"/>
      <c r="AC153" s="4"/>
      <c r="AD153" s="4"/>
      <c r="AE153" s="4"/>
      <c r="AF153" s="4"/>
    </row>
    <row r="154" ht="15.75" customHeight="1">
      <c r="A154" s="4"/>
      <c r="B154" s="4"/>
      <c r="C154" s="4"/>
      <c r="D154" s="4"/>
      <c r="E154" s="4"/>
      <c r="F154" s="4"/>
      <c r="G154" s="4"/>
      <c r="H154" s="7"/>
      <c r="I154" s="4"/>
      <c r="J154" s="4"/>
      <c r="K154" s="4"/>
      <c r="L154" s="4"/>
      <c r="M154" s="4"/>
      <c r="N154" s="4"/>
      <c r="O154" s="4"/>
      <c r="P154" s="4"/>
      <c r="Q154" s="4"/>
      <c r="R154" s="4"/>
      <c r="S154" s="4"/>
      <c r="T154" s="4"/>
      <c r="U154" s="4"/>
      <c r="V154" s="4"/>
      <c r="W154" s="4"/>
      <c r="X154" s="4"/>
      <c r="Y154" s="4"/>
      <c r="Z154" s="4"/>
      <c r="AA154" s="4"/>
      <c r="AB154" s="4"/>
      <c r="AC154" s="4"/>
      <c r="AD154" s="4"/>
      <c r="AE154" s="4"/>
      <c r="AF154" s="4"/>
    </row>
    <row r="155" ht="15.75" customHeight="1">
      <c r="A155" s="4"/>
      <c r="B155" s="4"/>
      <c r="C155" s="4"/>
      <c r="D155" s="4"/>
      <c r="E155" s="4"/>
      <c r="F155" s="4"/>
      <c r="G155" s="4"/>
      <c r="H155" s="7"/>
      <c r="I155" s="4"/>
      <c r="J155" s="4"/>
      <c r="K155" s="4"/>
      <c r="L155" s="4"/>
      <c r="M155" s="4"/>
      <c r="N155" s="4"/>
      <c r="O155" s="4"/>
      <c r="P155" s="4"/>
      <c r="Q155" s="4"/>
      <c r="R155" s="4"/>
      <c r="S155" s="4"/>
      <c r="T155" s="4"/>
      <c r="U155" s="4"/>
      <c r="V155" s="4"/>
      <c r="W155" s="4"/>
      <c r="X155" s="4"/>
      <c r="Y155" s="4"/>
      <c r="Z155" s="4"/>
      <c r="AA155" s="4"/>
      <c r="AB155" s="4"/>
      <c r="AC155" s="4"/>
      <c r="AD155" s="4"/>
      <c r="AE155" s="4"/>
      <c r="AF155" s="4"/>
    </row>
    <row r="156" ht="15.75" customHeight="1">
      <c r="A156" s="4"/>
      <c r="B156" s="4"/>
      <c r="C156" s="4"/>
      <c r="D156" s="4"/>
      <c r="E156" s="4"/>
      <c r="F156" s="4"/>
      <c r="G156" s="4"/>
      <c r="H156" s="7"/>
      <c r="I156" s="4"/>
      <c r="J156" s="4"/>
      <c r="K156" s="4"/>
      <c r="L156" s="4"/>
      <c r="M156" s="4"/>
      <c r="N156" s="4"/>
      <c r="O156" s="4"/>
      <c r="P156" s="4"/>
      <c r="Q156" s="4"/>
      <c r="R156" s="4"/>
      <c r="S156" s="4"/>
      <c r="T156" s="4"/>
      <c r="U156" s="4"/>
      <c r="V156" s="4"/>
      <c r="W156" s="4"/>
      <c r="X156" s="4"/>
      <c r="Y156" s="4"/>
      <c r="Z156" s="4"/>
      <c r="AA156" s="4"/>
      <c r="AB156" s="4"/>
      <c r="AC156" s="4"/>
      <c r="AD156" s="4"/>
      <c r="AE156" s="4"/>
      <c r="AF156" s="4"/>
    </row>
    <row r="157" ht="15.75" customHeight="1">
      <c r="A157" s="4"/>
      <c r="B157" s="4"/>
      <c r="C157" s="4"/>
      <c r="D157" s="4"/>
      <c r="E157" s="4"/>
      <c r="F157" s="4"/>
      <c r="G157" s="4"/>
      <c r="H157" s="7"/>
      <c r="I157" s="4"/>
      <c r="J157" s="4"/>
      <c r="K157" s="4"/>
      <c r="L157" s="4"/>
      <c r="M157" s="4"/>
      <c r="N157" s="4"/>
      <c r="O157" s="4"/>
      <c r="P157" s="4"/>
      <c r="Q157" s="4"/>
      <c r="R157" s="4"/>
      <c r="S157" s="4"/>
      <c r="T157" s="4"/>
      <c r="U157" s="4"/>
      <c r="V157" s="4"/>
      <c r="W157" s="4"/>
      <c r="X157" s="4"/>
      <c r="Y157" s="4"/>
      <c r="Z157" s="4"/>
      <c r="AA157" s="4"/>
      <c r="AB157" s="4"/>
      <c r="AC157" s="4"/>
      <c r="AD157" s="4"/>
      <c r="AE157" s="4"/>
      <c r="AF157" s="4"/>
    </row>
    <row r="158" ht="15.75" customHeight="1">
      <c r="A158" s="4"/>
      <c r="B158" s="4"/>
      <c r="C158" s="4"/>
      <c r="D158" s="4"/>
      <c r="E158" s="4"/>
      <c r="F158" s="4"/>
      <c r="G158" s="4"/>
      <c r="H158" s="7"/>
      <c r="I158" s="4"/>
      <c r="J158" s="4"/>
      <c r="K158" s="4"/>
      <c r="L158" s="4"/>
      <c r="M158" s="4"/>
      <c r="N158" s="4"/>
      <c r="O158" s="4"/>
      <c r="P158" s="4"/>
      <c r="Q158" s="4"/>
      <c r="R158" s="4"/>
      <c r="S158" s="4"/>
      <c r="T158" s="4"/>
      <c r="U158" s="4"/>
      <c r="V158" s="4"/>
      <c r="W158" s="4"/>
      <c r="X158" s="4"/>
      <c r="Y158" s="4"/>
      <c r="Z158" s="4"/>
      <c r="AA158" s="4"/>
      <c r="AB158" s="4"/>
      <c r="AC158" s="4"/>
      <c r="AD158" s="4"/>
      <c r="AE158" s="4"/>
      <c r="AF158" s="4"/>
    </row>
    <row r="159" ht="15.75" customHeight="1">
      <c r="A159" s="4"/>
      <c r="B159" s="4"/>
      <c r="C159" s="4"/>
      <c r="D159" s="4"/>
      <c r="E159" s="4"/>
      <c r="F159" s="4"/>
      <c r="G159" s="4"/>
      <c r="H159" s="7"/>
      <c r="I159" s="4"/>
      <c r="J159" s="4"/>
      <c r="K159" s="4"/>
      <c r="L159" s="4"/>
      <c r="M159" s="4"/>
      <c r="N159" s="4"/>
      <c r="O159" s="4"/>
      <c r="P159" s="4"/>
      <c r="Q159" s="4"/>
      <c r="R159" s="4"/>
      <c r="S159" s="4"/>
      <c r="T159" s="4"/>
      <c r="U159" s="4"/>
      <c r="V159" s="4"/>
      <c r="W159" s="4"/>
      <c r="X159" s="4"/>
      <c r="Y159" s="4"/>
      <c r="Z159" s="4"/>
      <c r="AA159" s="4"/>
      <c r="AB159" s="4"/>
      <c r="AC159" s="4"/>
      <c r="AD159" s="4"/>
      <c r="AE159" s="4"/>
      <c r="AF159" s="4"/>
    </row>
    <row r="160" ht="15.75" customHeight="1">
      <c r="A160" s="4"/>
      <c r="B160" s="4"/>
      <c r="C160" s="4"/>
      <c r="D160" s="4"/>
      <c r="E160" s="4"/>
      <c r="F160" s="4"/>
      <c r="G160" s="4"/>
      <c r="H160" s="7"/>
      <c r="I160" s="4"/>
      <c r="J160" s="4"/>
      <c r="K160" s="4"/>
      <c r="L160" s="4"/>
      <c r="M160" s="4"/>
      <c r="N160" s="4"/>
      <c r="O160" s="4"/>
      <c r="P160" s="4"/>
      <c r="Q160" s="4"/>
      <c r="R160" s="4"/>
      <c r="S160" s="4"/>
      <c r="T160" s="4"/>
      <c r="U160" s="4"/>
      <c r="V160" s="4"/>
      <c r="W160" s="4"/>
      <c r="X160" s="4"/>
      <c r="Y160" s="4"/>
      <c r="Z160" s="4"/>
      <c r="AA160" s="4"/>
      <c r="AB160" s="4"/>
      <c r="AC160" s="4"/>
      <c r="AD160" s="4"/>
      <c r="AE160" s="4"/>
      <c r="AF160" s="4"/>
    </row>
    <row r="161" ht="15.75" customHeight="1">
      <c r="A161" s="4"/>
      <c r="B161" s="4"/>
      <c r="C161" s="4"/>
      <c r="D161" s="4"/>
      <c r="E161" s="4"/>
      <c r="F161" s="4"/>
      <c r="G161" s="4"/>
      <c r="H161" s="7"/>
      <c r="I161" s="4"/>
      <c r="J161" s="4"/>
      <c r="K161" s="4"/>
      <c r="L161" s="4"/>
      <c r="M161" s="4"/>
      <c r="N161" s="4"/>
      <c r="O161" s="4"/>
      <c r="P161" s="4"/>
      <c r="Q161" s="4"/>
      <c r="R161" s="4"/>
      <c r="S161" s="4"/>
      <c r="T161" s="4"/>
      <c r="U161" s="4"/>
      <c r="V161" s="4"/>
      <c r="W161" s="4"/>
      <c r="X161" s="4"/>
      <c r="Y161" s="4"/>
      <c r="Z161" s="4"/>
      <c r="AA161" s="4"/>
      <c r="AB161" s="4"/>
      <c r="AC161" s="4"/>
      <c r="AD161" s="4"/>
      <c r="AE161" s="4"/>
      <c r="AF161" s="4"/>
    </row>
    <row r="162" ht="15.75" customHeight="1">
      <c r="A162" s="4"/>
      <c r="B162" s="4"/>
      <c r="C162" s="4"/>
      <c r="D162" s="4"/>
      <c r="E162" s="4"/>
      <c r="F162" s="4"/>
      <c r="G162" s="4"/>
      <c r="H162" s="7"/>
      <c r="I162" s="4"/>
      <c r="J162" s="4"/>
      <c r="K162" s="4"/>
      <c r="L162" s="4"/>
      <c r="M162" s="4"/>
      <c r="N162" s="4"/>
      <c r="O162" s="4"/>
      <c r="P162" s="4"/>
      <c r="Q162" s="4"/>
      <c r="R162" s="4"/>
      <c r="S162" s="4"/>
      <c r="T162" s="4"/>
      <c r="U162" s="4"/>
      <c r="V162" s="4"/>
      <c r="W162" s="4"/>
      <c r="X162" s="4"/>
      <c r="Y162" s="4"/>
      <c r="Z162" s="4"/>
      <c r="AA162" s="4"/>
      <c r="AB162" s="4"/>
      <c r="AC162" s="4"/>
      <c r="AD162" s="4"/>
      <c r="AE162" s="4"/>
      <c r="AF162" s="4"/>
    </row>
    <row r="163" ht="15.75" customHeight="1">
      <c r="A163" s="4"/>
      <c r="B163" s="4"/>
      <c r="C163" s="4"/>
      <c r="D163" s="4"/>
      <c r="E163" s="4"/>
      <c r="F163" s="4"/>
      <c r="G163" s="4"/>
      <c r="H163" s="7"/>
      <c r="I163" s="4"/>
      <c r="J163" s="4"/>
      <c r="K163" s="4"/>
      <c r="L163" s="4"/>
      <c r="M163" s="4"/>
      <c r="N163" s="4"/>
      <c r="O163" s="4"/>
      <c r="P163" s="4"/>
      <c r="Q163" s="4"/>
      <c r="R163" s="4"/>
      <c r="S163" s="4"/>
      <c r="T163" s="4"/>
      <c r="U163" s="4"/>
      <c r="V163" s="4"/>
      <c r="W163" s="4"/>
      <c r="X163" s="4"/>
      <c r="Y163" s="4"/>
      <c r="Z163" s="4"/>
      <c r="AA163" s="4"/>
      <c r="AB163" s="4"/>
      <c r="AC163" s="4"/>
      <c r="AD163" s="4"/>
      <c r="AE163" s="4"/>
      <c r="AF163" s="4"/>
    </row>
    <row r="164" ht="15.75" customHeight="1">
      <c r="A164" s="4"/>
      <c r="B164" s="4"/>
      <c r="C164" s="4"/>
      <c r="D164" s="4"/>
      <c r="E164" s="4"/>
      <c r="F164" s="4"/>
      <c r="G164" s="4"/>
      <c r="H164" s="7"/>
      <c r="I164" s="4"/>
      <c r="J164" s="4"/>
      <c r="K164" s="4"/>
      <c r="L164" s="4"/>
      <c r="M164" s="4"/>
      <c r="N164" s="4"/>
      <c r="O164" s="4"/>
      <c r="P164" s="4"/>
      <c r="Q164" s="4"/>
      <c r="R164" s="4"/>
      <c r="S164" s="4"/>
      <c r="T164" s="4"/>
      <c r="U164" s="4"/>
      <c r="V164" s="4"/>
      <c r="W164" s="4"/>
      <c r="X164" s="4"/>
      <c r="Y164" s="4"/>
      <c r="Z164" s="4"/>
      <c r="AA164" s="4"/>
      <c r="AB164" s="4"/>
      <c r="AC164" s="4"/>
      <c r="AD164" s="4"/>
      <c r="AE164" s="4"/>
      <c r="AF164" s="4"/>
    </row>
    <row r="165" ht="15.75" customHeight="1">
      <c r="A165" s="4"/>
      <c r="B165" s="4"/>
      <c r="C165" s="4"/>
      <c r="D165" s="4"/>
      <c r="E165" s="4"/>
      <c r="F165" s="4"/>
      <c r="G165" s="4"/>
      <c r="H165" s="7"/>
      <c r="I165" s="4"/>
      <c r="J165" s="4"/>
      <c r="K165" s="4"/>
      <c r="L165" s="4"/>
      <c r="M165" s="4"/>
      <c r="N165" s="4"/>
      <c r="O165" s="4"/>
      <c r="P165" s="4"/>
      <c r="Q165" s="4"/>
      <c r="R165" s="4"/>
      <c r="S165" s="4"/>
      <c r="T165" s="4"/>
      <c r="U165" s="4"/>
      <c r="V165" s="4"/>
      <c r="W165" s="4"/>
      <c r="X165" s="4"/>
      <c r="Y165" s="4"/>
      <c r="Z165" s="4"/>
      <c r="AA165" s="4"/>
      <c r="AB165" s="4"/>
      <c r="AC165" s="4"/>
      <c r="AD165" s="4"/>
      <c r="AE165" s="4"/>
      <c r="AF165" s="4"/>
    </row>
    <row r="166" ht="15.75" customHeight="1">
      <c r="A166" s="4"/>
      <c r="B166" s="4"/>
      <c r="C166" s="4"/>
      <c r="D166" s="4"/>
      <c r="E166" s="4"/>
      <c r="F166" s="4"/>
      <c r="G166" s="4"/>
      <c r="H166" s="7"/>
      <c r="I166" s="4"/>
      <c r="J166" s="4"/>
      <c r="K166" s="4"/>
      <c r="L166" s="4"/>
      <c r="M166" s="4"/>
      <c r="N166" s="4"/>
      <c r="O166" s="4"/>
      <c r="P166" s="4"/>
      <c r="Q166" s="4"/>
      <c r="R166" s="4"/>
      <c r="S166" s="4"/>
      <c r="T166" s="4"/>
      <c r="U166" s="4"/>
      <c r="V166" s="4"/>
      <c r="W166" s="4"/>
      <c r="X166" s="4"/>
      <c r="Y166" s="4"/>
      <c r="Z166" s="4"/>
      <c r="AA166" s="4"/>
      <c r="AB166" s="4"/>
      <c r="AC166" s="4"/>
      <c r="AD166" s="4"/>
      <c r="AE166" s="4"/>
      <c r="AF166" s="4"/>
    </row>
    <row r="167" ht="15.75" customHeight="1">
      <c r="A167" s="4"/>
      <c r="B167" s="4"/>
      <c r="C167" s="4"/>
      <c r="D167" s="4"/>
      <c r="E167" s="4"/>
      <c r="F167" s="4"/>
      <c r="G167" s="4"/>
      <c r="H167" s="7"/>
      <c r="I167" s="4"/>
      <c r="J167" s="4"/>
      <c r="K167" s="4"/>
      <c r="L167" s="4"/>
      <c r="M167" s="4"/>
      <c r="N167" s="4"/>
      <c r="O167" s="4"/>
      <c r="P167" s="4"/>
      <c r="Q167" s="4"/>
      <c r="R167" s="4"/>
      <c r="S167" s="4"/>
      <c r="T167" s="4"/>
      <c r="U167" s="4"/>
      <c r="V167" s="4"/>
      <c r="W167" s="4"/>
      <c r="X167" s="4"/>
      <c r="Y167" s="4"/>
      <c r="Z167" s="4"/>
      <c r="AA167" s="4"/>
      <c r="AB167" s="4"/>
      <c r="AC167" s="4"/>
      <c r="AD167" s="4"/>
      <c r="AE167" s="4"/>
      <c r="AF167" s="4"/>
    </row>
    <row r="168" ht="15.75" customHeight="1">
      <c r="A168" s="4"/>
      <c r="B168" s="4"/>
      <c r="C168" s="4"/>
      <c r="D168" s="4"/>
      <c r="E168" s="4"/>
      <c r="F168" s="4"/>
      <c r="G168" s="4"/>
      <c r="H168" s="7"/>
      <c r="I168" s="4"/>
      <c r="J168" s="4"/>
      <c r="K168" s="4"/>
      <c r="L168" s="4"/>
      <c r="M168" s="4"/>
      <c r="N168" s="4"/>
      <c r="O168" s="4"/>
      <c r="P168" s="4"/>
      <c r="Q168" s="4"/>
      <c r="R168" s="4"/>
      <c r="S168" s="4"/>
      <c r="T168" s="4"/>
      <c r="U168" s="4"/>
      <c r="V168" s="4"/>
      <c r="W168" s="4"/>
      <c r="X168" s="4"/>
      <c r="Y168" s="4"/>
      <c r="Z168" s="4"/>
      <c r="AA168" s="4"/>
      <c r="AB168" s="4"/>
      <c r="AC168" s="4"/>
      <c r="AD168" s="4"/>
      <c r="AE168" s="4"/>
      <c r="AF168" s="4"/>
    </row>
    <row r="169" ht="15.75" customHeight="1">
      <c r="A169" s="4"/>
      <c r="B169" s="4"/>
      <c r="C169" s="4"/>
      <c r="D169" s="4"/>
      <c r="E169" s="4"/>
      <c r="F169" s="4"/>
      <c r="G169" s="4"/>
      <c r="H169" s="7"/>
      <c r="I169" s="4"/>
      <c r="J169" s="4"/>
      <c r="K169" s="4"/>
      <c r="L169" s="4"/>
      <c r="M169" s="4"/>
      <c r="N169" s="4"/>
      <c r="O169" s="4"/>
      <c r="P169" s="4"/>
      <c r="Q169" s="4"/>
      <c r="R169" s="4"/>
      <c r="S169" s="4"/>
      <c r="T169" s="4"/>
      <c r="U169" s="4"/>
      <c r="V169" s="4"/>
      <c r="W169" s="4"/>
      <c r="X169" s="4"/>
      <c r="Y169" s="4"/>
      <c r="Z169" s="4"/>
      <c r="AA169" s="4"/>
      <c r="AB169" s="4"/>
      <c r="AC169" s="4"/>
      <c r="AD169" s="4"/>
      <c r="AE169" s="4"/>
      <c r="AF169" s="4"/>
    </row>
    <row r="170" ht="15.75" customHeight="1">
      <c r="A170" s="4"/>
      <c r="B170" s="4"/>
      <c r="C170" s="4"/>
      <c r="D170" s="4"/>
      <c r="E170" s="4"/>
      <c r="F170" s="4"/>
      <c r="G170" s="4"/>
      <c r="H170" s="7"/>
      <c r="I170" s="4"/>
      <c r="J170" s="4"/>
      <c r="K170" s="4"/>
      <c r="L170" s="4"/>
      <c r="M170" s="4"/>
      <c r="N170" s="4"/>
      <c r="O170" s="4"/>
      <c r="P170" s="4"/>
      <c r="Q170" s="4"/>
      <c r="R170" s="4"/>
      <c r="S170" s="4"/>
      <c r="T170" s="4"/>
      <c r="U170" s="4"/>
      <c r="V170" s="4"/>
      <c r="W170" s="4"/>
      <c r="X170" s="4"/>
      <c r="Y170" s="4"/>
      <c r="Z170" s="4"/>
      <c r="AA170" s="4"/>
      <c r="AB170" s="4"/>
      <c r="AC170" s="4"/>
      <c r="AD170" s="4"/>
      <c r="AE170" s="4"/>
      <c r="AF170" s="4"/>
    </row>
    <row r="171" ht="15.75" customHeight="1">
      <c r="A171" s="4"/>
      <c r="B171" s="4"/>
      <c r="C171" s="4"/>
      <c r="D171" s="4"/>
      <c r="E171" s="4"/>
      <c r="F171" s="4"/>
      <c r="G171" s="4"/>
      <c r="H171" s="7"/>
      <c r="I171" s="4"/>
      <c r="J171" s="4"/>
      <c r="K171" s="4"/>
      <c r="L171" s="4"/>
      <c r="M171" s="4"/>
      <c r="N171" s="4"/>
      <c r="O171" s="4"/>
      <c r="P171" s="4"/>
      <c r="Q171" s="4"/>
      <c r="R171" s="4"/>
      <c r="S171" s="4"/>
      <c r="T171" s="4"/>
      <c r="U171" s="4"/>
      <c r="V171" s="4"/>
      <c r="W171" s="4"/>
      <c r="X171" s="4"/>
      <c r="Y171" s="4"/>
      <c r="Z171" s="4"/>
      <c r="AA171" s="4"/>
      <c r="AB171" s="4"/>
      <c r="AC171" s="4"/>
      <c r="AD171" s="4"/>
      <c r="AE171" s="4"/>
      <c r="AF171" s="4"/>
    </row>
    <row r="172" ht="15.75" customHeight="1">
      <c r="A172" s="4"/>
      <c r="B172" s="4"/>
      <c r="C172" s="4"/>
      <c r="D172" s="4"/>
      <c r="E172" s="4"/>
      <c r="F172" s="4"/>
      <c r="G172" s="4"/>
      <c r="H172" s="7"/>
      <c r="I172" s="4"/>
      <c r="J172" s="4"/>
      <c r="K172" s="4"/>
      <c r="L172" s="4"/>
      <c r="M172" s="4"/>
      <c r="N172" s="4"/>
      <c r="O172" s="4"/>
      <c r="P172" s="4"/>
      <c r="Q172" s="4"/>
      <c r="R172" s="4"/>
      <c r="S172" s="4"/>
      <c r="T172" s="4"/>
      <c r="U172" s="4"/>
      <c r="V172" s="4"/>
      <c r="W172" s="4"/>
      <c r="X172" s="4"/>
      <c r="Y172" s="4"/>
      <c r="Z172" s="4"/>
      <c r="AA172" s="4"/>
      <c r="AB172" s="4"/>
      <c r="AC172" s="4"/>
      <c r="AD172" s="4"/>
      <c r="AE172" s="4"/>
      <c r="AF172" s="4"/>
    </row>
    <row r="173" ht="15.75" customHeight="1">
      <c r="A173" s="4"/>
      <c r="B173" s="4"/>
      <c r="C173" s="4"/>
      <c r="D173" s="4"/>
      <c r="E173" s="4"/>
      <c r="F173" s="4"/>
      <c r="G173" s="4"/>
      <c r="H173" s="7"/>
      <c r="I173" s="4"/>
      <c r="J173" s="4"/>
      <c r="K173" s="4"/>
      <c r="L173" s="4"/>
      <c r="M173" s="4"/>
      <c r="N173" s="4"/>
      <c r="O173" s="4"/>
      <c r="P173" s="4"/>
      <c r="Q173" s="4"/>
      <c r="R173" s="4"/>
      <c r="S173" s="4"/>
      <c r="T173" s="4"/>
      <c r="U173" s="4"/>
      <c r="V173" s="4"/>
      <c r="W173" s="4"/>
      <c r="X173" s="4"/>
      <c r="Y173" s="4"/>
      <c r="Z173" s="4"/>
      <c r="AA173" s="4"/>
      <c r="AB173" s="4"/>
      <c r="AC173" s="4"/>
      <c r="AD173" s="4"/>
      <c r="AE173" s="4"/>
      <c r="AF173" s="4"/>
    </row>
    <row r="174" ht="15.75" customHeight="1">
      <c r="A174" s="4"/>
      <c r="B174" s="4"/>
      <c r="C174" s="4"/>
      <c r="D174" s="4"/>
      <c r="E174" s="4"/>
      <c r="F174" s="4"/>
      <c r="G174" s="4"/>
      <c r="H174" s="7"/>
      <c r="I174" s="4"/>
      <c r="J174" s="4"/>
      <c r="K174" s="4"/>
      <c r="L174" s="4"/>
      <c r="M174" s="4"/>
      <c r="N174" s="4"/>
      <c r="O174" s="4"/>
      <c r="P174" s="4"/>
      <c r="Q174" s="4"/>
      <c r="R174" s="4"/>
      <c r="S174" s="4"/>
      <c r="T174" s="4"/>
      <c r="U174" s="4"/>
      <c r="V174" s="4"/>
      <c r="W174" s="4"/>
      <c r="X174" s="4"/>
      <c r="Y174" s="4"/>
      <c r="Z174" s="4"/>
      <c r="AA174" s="4"/>
      <c r="AB174" s="4"/>
      <c r="AC174" s="4"/>
      <c r="AD174" s="4"/>
      <c r="AE174" s="4"/>
      <c r="AF174" s="4"/>
    </row>
    <row r="175" ht="15.75" customHeight="1">
      <c r="A175" s="4"/>
      <c r="B175" s="4"/>
      <c r="C175" s="4"/>
      <c r="D175" s="4"/>
      <c r="E175" s="4"/>
      <c r="F175" s="4"/>
      <c r="G175" s="4"/>
      <c r="H175" s="7"/>
      <c r="I175" s="4"/>
      <c r="J175" s="4"/>
      <c r="K175" s="4"/>
      <c r="L175" s="4"/>
      <c r="M175" s="4"/>
      <c r="N175" s="4"/>
      <c r="O175" s="4"/>
      <c r="P175" s="4"/>
      <c r="Q175" s="4"/>
      <c r="R175" s="4"/>
      <c r="S175" s="4"/>
      <c r="T175" s="4"/>
      <c r="U175" s="4"/>
      <c r="V175" s="4"/>
      <c r="W175" s="4"/>
      <c r="X175" s="4"/>
      <c r="Y175" s="4"/>
      <c r="Z175" s="4"/>
      <c r="AA175" s="4"/>
      <c r="AB175" s="4"/>
      <c r="AC175" s="4"/>
      <c r="AD175" s="4"/>
      <c r="AE175" s="4"/>
      <c r="AF175" s="4"/>
    </row>
    <row r="176" ht="15.75" customHeight="1">
      <c r="A176" s="4"/>
      <c r="B176" s="4"/>
      <c r="C176" s="4"/>
      <c r="D176" s="4"/>
      <c r="E176" s="4"/>
      <c r="F176" s="4"/>
      <c r="G176" s="4"/>
      <c r="H176" s="7"/>
      <c r="I176" s="4"/>
      <c r="J176" s="4"/>
      <c r="K176" s="4"/>
      <c r="L176" s="4"/>
      <c r="M176" s="4"/>
      <c r="N176" s="4"/>
      <c r="O176" s="4"/>
      <c r="P176" s="4"/>
      <c r="Q176" s="4"/>
      <c r="R176" s="4"/>
      <c r="S176" s="4"/>
      <c r="T176" s="4"/>
      <c r="U176" s="4"/>
      <c r="V176" s="4"/>
      <c r="W176" s="4"/>
      <c r="X176" s="4"/>
      <c r="Y176" s="4"/>
      <c r="Z176" s="4"/>
      <c r="AA176" s="4"/>
      <c r="AB176" s="4"/>
      <c r="AC176" s="4"/>
      <c r="AD176" s="4"/>
      <c r="AE176" s="4"/>
      <c r="AF176" s="4"/>
    </row>
    <row r="177" ht="15.75" customHeight="1">
      <c r="A177" s="4"/>
      <c r="B177" s="4"/>
      <c r="C177" s="4"/>
      <c r="D177" s="4"/>
      <c r="E177" s="4"/>
      <c r="F177" s="4"/>
      <c r="G177" s="4"/>
      <c r="H177" s="7"/>
      <c r="I177" s="4"/>
      <c r="J177" s="4"/>
      <c r="K177" s="4"/>
      <c r="L177" s="4"/>
      <c r="M177" s="4"/>
      <c r="N177" s="4"/>
      <c r="O177" s="4"/>
      <c r="P177" s="4"/>
      <c r="Q177" s="4"/>
      <c r="R177" s="4"/>
      <c r="S177" s="4"/>
      <c r="T177" s="4"/>
      <c r="U177" s="4"/>
      <c r="V177" s="4"/>
      <c r="W177" s="4"/>
      <c r="X177" s="4"/>
      <c r="Y177" s="4"/>
      <c r="Z177" s="4"/>
      <c r="AA177" s="4"/>
      <c r="AB177" s="4"/>
      <c r="AC177" s="4"/>
      <c r="AD177" s="4"/>
      <c r="AE177" s="4"/>
      <c r="AF177" s="4"/>
    </row>
    <row r="178" ht="15.75" customHeight="1">
      <c r="A178" s="4"/>
      <c r="B178" s="4"/>
      <c r="C178" s="4"/>
      <c r="D178" s="4"/>
      <c r="E178" s="4"/>
      <c r="F178" s="4"/>
      <c r="G178" s="4"/>
      <c r="H178" s="7"/>
      <c r="I178" s="4"/>
      <c r="J178" s="4"/>
      <c r="K178" s="4"/>
      <c r="L178" s="4"/>
      <c r="M178" s="4"/>
      <c r="N178" s="4"/>
      <c r="O178" s="4"/>
      <c r="P178" s="4"/>
      <c r="Q178" s="4"/>
      <c r="R178" s="4"/>
      <c r="S178" s="4"/>
      <c r="T178" s="4"/>
      <c r="U178" s="4"/>
      <c r="V178" s="4"/>
      <c r="W178" s="4"/>
      <c r="X178" s="4"/>
      <c r="Y178" s="4"/>
      <c r="Z178" s="4"/>
      <c r="AA178" s="4"/>
      <c r="AB178" s="4"/>
      <c r="AC178" s="4"/>
      <c r="AD178" s="4"/>
      <c r="AE178" s="4"/>
      <c r="AF178" s="4"/>
    </row>
    <row r="179" ht="15.75" customHeight="1">
      <c r="A179" s="4"/>
      <c r="B179" s="4"/>
      <c r="C179" s="4"/>
      <c r="D179" s="4"/>
      <c r="E179" s="4"/>
      <c r="F179" s="4"/>
      <c r="G179" s="4"/>
      <c r="H179" s="7"/>
      <c r="I179" s="4"/>
      <c r="J179" s="4"/>
      <c r="K179" s="4"/>
      <c r="L179" s="4"/>
      <c r="M179" s="4"/>
      <c r="N179" s="4"/>
      <c r="O179" s="4"/>
      <c r="P179" s="4"/>
      <c r="Q179" s="4"/>
      <c r="R179" s="4"/>
      <c r="S179" s="4"/>
      <c r="T179" s="4"/>
      <c r="U179" s="4"/>
      <c r="V179" s="4"/>
      <c r="W179" s="4"/>
      <c r="X179" s="4"/>
      <c r="Y179" s="4"/>
      <c r="Z179" s="4"/>
      <c r="AA179" s="4"/>
      <c r="AB179" s="4"/>
      <c r="AC179" s="4"/>
      <c r="AD179" s="4"/>
      <c r="AE179" s="4"/>
      <c r="AF179" s="4"/>
    </row>
    <row r="180" ht="15.75" customHeight="1">
      <c r="A180" s="4"/>
      <c r="B180" s="4"/>
      <c r="C180" s="4"/>
      <c r="D180" s="4"/>
      <c r="E180" s="4"/>
      <c r="F180" s="4"/>
      <c r="G180" s="4"/>
      <c r="H180" s="7"/>
      <c r="I180" s="4"/>
      <c r="J180" s="4"/>
      <c r="K180" s="4"/>
      <c r="L180" s="4"/>
      <c r="M180" s="4"/>
      <c r="N180" s="4"/>
      <c r="O180" s="4"/>
      <c r="P180" s="4"/>
      <c r="Q180" s="4"/>
      <c r="R180" s="4"/>
      <c r="S180" s="4"/>
      <c r="T180" s="4"/>
      <c r="U180" s="4"/>
      <c r="V180" s="4"/>
      <c r="W180" s="4"/>
      <c r="X180" s="4"/>
      <c r="Y180" s="4"/>
      <c r="Z180" s="4"/>
      <c r="AA180" s="4"/>
      <c r="AB180" s="4"/>
      <c r="AC180" s="4"/>
      <c r="AD180" s="4"/>
      <c r="AE180" s="4"/>
      <c r="AF180" s="4"/>
    </row>
    <row r="181" ht="15.75" customHeight="1">
      <c r="A181" s="4"/>
      <c r="B181" s="4"/>
      <c r="C181" s="4"/>
      <c r="D181" s="4"/>
      <c r="E181" s="4"/>
      <c r="F181" s="4"/>
      <c r="G181" s="4"/>
      <c r="H181" s="7"/>
      <c r="I181" s="4"/>
      <c r="J181" s="4"/>
      <c r="K181" s="4"/>
      <c r="L181" s="4"/>
      <c r="M181" s="4"/>
      <c r="N181" s="4"/>
      <c r="O181" s="4"/>
      <c r="P181" s="4"/>
      <c r="Q181" s="4"/>
      <c r="R181" s="4"/>
      <c r="S181" s="4"/>
      <c r="T181" s="4"/>
      <c r="U181" s="4"/>
      <c r="V181" s="4"/>
      <c r="W181" s="4"/>
      <c r="X181" s="4"/>
      <c r="Y181" s="4"/>
      <c r="Z181" s="4"/>
      <c r="AA181" s="4"/>
      <c r="AB181" s="4"/>
      <c r="AC181" s="4"/>
      <c r="AD181" s="4"/>
      <c r="AE181" s="4"/>
      <c r="AF181" s="4"/>
    </row>
    <row r="182" ht="15.75" customHeight="1">
      <c r="A182" s="4"/>
      <c r="B182" s="4"/>
      <c r="C182" s="4"/>
      <c r="D182" s="4"/>
      <c r="E182" s="4"/>
      <c r="F182" s="4"/>
      <c r="G182" s="4"/>
      <c r="H182" s="7"/>
      <c r="I182" s="4"/>
      <c r="J182" s="4"/>
      <c r="K182" s="4"/>
      <c r="L182" s="4"/>
      <c r="M182" s="4"/>
      <c r="N182" s="4"/>
      <c r="O182" s="4"/>
      <c r="P182" s="4"/>
      <c r="Q182" s="4"/>
      <c r="R182" s="4"/>
      <c r="S182" s="4"/>
      <c r="T182" s="4"/>
      <c r="U182" s="4"/>
      <c r="V182" s="4"/>
      <c r="W182" s="4"/>
      <c r="X182" s="4"/>
      <c r="Y182" s="4"/>
      <c r="Z182" s="4"/>
      <c r="AA182" s="4"/>
      <c r="AB182" s="4"/>
      <c r="AC182" s="4"/>
      <c r="AD182" s="4"/>
      <c r="AE182" s="4"/>
      <c r="AF182" s="4"/>
    </row>
    <row r="183" ht="15.75" customHeight="1">
      <c r="A183" s="4"/>
      <c r="B183" s="4"/>
      <c r="C183" s="4"/>
      <c r="D183" s="4"/>
      <c r="E183" s="4"/>
      <c r="F183" s="4"/>
      <c r="G183" s="4"/>
      <c r="H183" s="7"/>
      <c r="I183" s="4"/>
      <c r="J183" s="4"/>
      <c r="K183" s="4"/>
      <c r="L183" s="4"/>
      <c r="M183" s="4"/>
      <c r="N183" s="4"/>
      <c r="O183" s="4"/>
      <c r="P183" s="4"/>
      <c r="Q183" s="4"/>
      <c r="R183" s="4"/>
      <c r="S183" s="4"/>
      <c r="T183" s="4"/>
      <c r="U183" s="4"/>
      <c r="V183" s="4"/>
      <c r="W183" s="4"/>
      <c r="X183" s="4"/>
      <c r="Y183" s="4"/>
      <c r="Z183" s="4"/>
      <c r="AA183" s="4"/>
      <c r="AB183" s="4"/>
      <c r="AC183" s="4"/>
      <c r="AD183" s="4"/>
      <c r="AE183" s="4"/>
      <c r="AF183" s="4"/>
    </row>
    <row r="184" ht="15.75" customHeight="1">
      <c r="A184" s="4"/>
      <c r="B184" s="4"/>
      <c r="C184" s="4"/>
      <c r="D184" s="4"/>
      <c r="E184" s="4"/>
      <c r="F184" s="4"/>
      <c r="G184" s="4"/>
      <c r="H184" s="7"/>
      <c r="I184" s="4"/>
      <c r="J184" s="4"/>
      <c r="K184" s="4"/>
      <c r="L184" s="4"/>
      <c r="M184" s="4"/>
      <c r="N184" s="4"/>
      <c r="O184" s="4"/>
      <c r="P184" s="4"/>
      <c r="Q184" s="4"/>
      <c r="R184" s="4"/>
      <c r="S184" s="4"/>
      <c r="T184" s="4"/>
      <c r="U184" s="4"/>
      <c r="V184" s="4"/>
      <c r="W184" s="4"/>
      <c r="X184" s="4"/>
      <c r="Y184" s="4"/>
      <c r="Z184" s="4"/>
      <c r="AA184" s="4"/>
      <c r="AB184" s="4"/>
      <c r="AC184" s="4"/>
      <c r="AD184" s="4"/>
      <c r="AE184" s="4"/>
      <c r="AF184" s="4"/>
    </row>
    <row r="185" ht="15.75" customHeight="1">
      <c r="A185" s="4"/>
      <c r="B185" s="4"/>
      <c r="C185" s="4"/>
      <c r="D185" s="4"/>
      <c r="E185" s="4"/>
      <c r="F185" s="4"/>
      <c r="G185" s="4"/>
      <c r="H185" s="7"/>
      <c r="I185" s="4"/>
      <c r="J185" s="4"/>
      <c r="K185" s="4"/>
      <c r="L185" s="4"/>
      <c r="M185" s="4"/>
      <c r="N185" s="4"/>
      <c r="O185" s="4"/>
      <c r="P185" s="4"/>
      <c r="Q185" s="4"/>
      <c r="R185" s="4"/>
      <c r="S185" s="4"/>
      <c r="T185" s="4"/>
      <c r="U185" s="4"/>
      <c r="V185" s="4"/>
      <c r="W185" s="4"/>
      <c r="X185" s="4"/>
      <c r="Y185" s="4"/>
      <c r="Z185" s="4"/>
      <c r="AA185" s="4"/>
      <c r="AB185" s="4"/>
      <c r="AC185" s="4"/>
      <c r="AD185" s="4"/>
      <c r="AE185" s="4"/>
      <c r="AF185" s="4"/>
    </row>
    <row r="186" ht="15.75" customHeight="1">
      <c r="A186" s="4"/>
      <c r="B186" s="4"/>
      <c r="C186" s="4"/>
      <c r="D186" s="4"/>
      <c r="E186" s="4"/>
      <c r="F186" s="4"/>
      <c r="G186" s="4"/>
      <c r="H186" s="7"/>
      <c r="I186" s="4"/>
      <c r="J186" s="4"/>
      <c r="K186" s="4"/>
      <c r="L186" s="4"/>
      <c r="M186" s="4"/>
      <c r="N186" s="4"/>
      <c r="O186" s="4"/>
      <c r="P186" s="4"/>
      <c r="Q186" s="4"/>
      <c r="R186" s="4"/>
      <c r="S186" s="4"/>
      <c r="T186" s="4"/>
      <c r="U186" s="4"/>
      <c r="V186" s="4"/>
      <c r="W186" s="4"/>
      <c r="X186" s="4"/>
      <c r="Y186" s="4"/>
      <c r="Z186" s="4"/>
      <c r="AA186" s="4"/>
      <c r="AB186" s="4"/>
      <c r="AC186" s="4"/>
      <c r="AD186" s="4"/>
      <c r="AE186" s="4"/>
      <c r="AF186" s="4"/>
    </row>
    <row r="187" ht="15.75" customHeight="1">
      <c r="A187" s="4"/>
      <c r="B187" s="4"/>
      <c r="C187" s="4"/>
      <c r="D187" s="4"/>
      <c r="E187" s="4"/>
      <c r="F187" s="4"/>
      <c r="G187" s="4"/>
      <c r="H187" s="7"/>
      <c r="I187" s="4"/>
      <c r="J187" s="4"/>
      <c r="K187" s="4"/>
      <c r="L187" s="4"/>
      <c r="M187" s="4"/>
      <c r="N187" s="4"/>
      <c r="O187" s="4"/>
      <c r="P187" s="4"/>
      <c r="Q187" s="4"/>
      <c r="R187" s="4"/>
      <c r="S187" s="4"/>
      <c r="T187" s="4"/>
      <c r="U187" s="4"/>
      <c r="V187" s="4"/>
      <c r="W187" s="4"/>
      <c r="X187" s="4"/>
      <c r="Y187" s="4"/>
      <c r="Z187" s="4"/>
      <c r="AA187" s="4"/>
      <c r="AB187" s="4"/>
      <c r="AC187" s="4"/>
      <c r="AD187" s="4"/>
      <c r="AE187" s="4"/>
      <c r="AF187" s="4"/>
    </row>
    <row r="188" ht="15.75" customHeight="1">
      <c r="A188" s="4"/>
      <c r="B188" s="4"/>
      <c r="C188" s="4"/>
      <c r="D188" s="4"/>
      <c r="E188" s="4"/>
      <c r="F188" s="4"/>
      <c r="G188" s="4"/>
      <c r="H188" s="7"/>
      <c r="I188" s="4"/>
      <c r="J188" s="4"/>
      <c r="K188" s="4"/>
      <c r="L188" s="4"/>
      <c r="M188" s="4"/>
      <c r="N188" s="4"/>
      <c r="O188" s="4"/>
      <c r="P188" s="4"/>
      <c r="Q188" s="4"/>
      <c r="R188" s="4"/>
      <c r="S188" s="4"/>
      <c r="T188" s="4"/>
      <c r="U188" s="4"/>
      <c r="V188" s="4"/>
      <c r="W188" s="4"/>
      <c r="X188" s="4"/>
      <c r="Y188" s="4"/>
      <c r="Z188" s="4"/>
      <c r="AA188" s="4"/>
      <c r="AB188" s="4"/>
      <c r="AC188" s="4"/>
      <c r="AD188" s="4"/>
      <c r="AE188" s="4"/>
      <c r="AF188" s="4"/>
    </row>
    <row r="189" ht="15.75" customHeight="1">
      <c r="A189" s="4"/>
      <c r="B189" s="4"/>
      <c r="C189" s="4"/>
      <c r="D189" s="4"/>
      <c r="E189" s="4"/>
      <c r="F189" s="4"/>
      <c r="G189" s="4"/>
      <c r="H189" s="7"/>
      <c r="I189" s="4"/>
      <c r="J189" s="4"/>
      <c r="K189" s="4"/>
      <c r="L189" s="4"/>
      <c r="M189" s="4"/>
      <c r="N189" s="4"/>
      <c r="O189" s="4"/>
      <c r="P189" s="4"/>
      <c r="Q189" s="4"/>
      <c r="R189" s="4"/>
      <c r="S189" s="4"/>
      <c r="T189" s="4"/>
      <c r="U189" s="4"/>
      <c r="V189" s="4"/>
      <c r="W189" s="4"/>
      <c r="X189" s="4"/>
      <c r="Y189" s="4"/>
      <c r="Z189" s="4"/>
      <c r="AA189" s="4"/>
      <c r="AB189" s="4"/>
      <c r="AC189" s="4"/>
      <c r="AD189" s="4"/>
      <c r="AE189" s="4"/>
      <c r="AF189" s="4"/>
    </row>
    <row r="190" ht="15.75" customHeight="1">
      <c r="A190" s="4"/>
      <c r="B190" s="4"/>
      <c r="C190" s="4"/>
      <c r="D190" s="4"/>
      <c r="E190" s="4"/>
      <c r="F190" s="4"/>
      <c r="G190" s="4"/>
      <c r="H190" s="7"/>
      <c r="I190" s="4"/>
      <c r="J190" s="4"/>
      <c r="K190" s="4"/>
      <c r="L190" s="4"/>
      <c r="M190" s="4"/>
      <c r="N190" s="4"/>
      <c r="O190" s="4"/>
      <c r="P190" s="4"/>
      <c r="Q190" s="4"/>
      <c r="R190" s="4"/>
      <c r="S190" s="4"/>
      <c r="T190" s="4"/>
      <c r="U190" s="4"/>
      <c r="V190" s="4"/>
      <c r="W190" s="4"/>
      <c r="X190" s="4"/>
      <c r="Y190" s="4"/>
      <c r="Z190" s="4"/>
      <c r="AA190" s="4"/>
      <c r="AB190" s="4"/>
      <c r="AC190" s="4"/>
      <c r="AD190" s="4"/>
      <c r="AE190" s="4"/>
      <c r="AF190" s="4"/>
    </row>
    <row r="191" ht="15.75" customHeight="1">
      <c r="A191" s="4"/>
      <c r="B191" s="4"/>
      <c r="C191" s="4"/>
      <c r="D191" s="4"/>
      <c r="E191" s="4"/>
      <c r="F191" s="4"/>
      <c r="G191" s="4"/>
      <c r="H191" s="7"/>
      <c r="I191" s="4"/>
      <c r="J191" s="4"/>
      <c r="K191" s="4"/>
      <c r="L191" s="4"/>
      <c r="M191" s="4"/>
      <c r="N191" s="4"/>
      <c r="O191" s="4"/>
      <c r="P191" s="4"/>
      <c r="Q191" s="4"/>
      <c r="R191" s="4"/>
      <c r="S191" s="4"/>
      <c r="T191" s="4"/>
      <c r="U191" s="4"/>
      <c r="V191" s="4"/>
      <c r="W191" s="4"/>
      <c r="X191" s="4"/>
      <c r="Y191" s="4"/>
      <c r="Z191" s="4"/>
      <c r="AA191" s="4"/>
      <c r="AB191" s="4"/>
      <c r="AC191" s="4"/>
      <c r="AD191" s="4"/>
      <c r="AE191" s="4"/>
      <c r="AF191" s="4"/>
    </row>
    <row r="192" ht="15.75" customHeight="1">
      <c r="A192" s="4"/>
      <c r="B192" s="4"/>
      <c r="C192" s="4"/>
      <c r="D192" s="4"/>
      <c r="E192" s="4"/>
      <c r="F192" s="4"/>
      <c r="G192" s="4"/>
      <c r="H192" s="7"/>
      <c r="I192" s="4"/>
      <c r="J192" s="4"/>
      <c r="K192" s="4"/>
      <c r="L192" s="4"/>
      <c r="M192" s="4"/>
      <c r="N192" s="4"/>
      <c r="O192" s="4"/>
      <c r="P192" s="4"/>
      <c r="Q192" s="4"/>
      <c r="R192" s="4"/>
      <c r="S192" s="4"/>
      <c r="T192" s="4"/>
      <c r="U192" s="4"/>
      <c r="V192" s="4"/>
      <c r="W192" s="4"/>
      <c r="X192" s="4"/>
      <c r="Y192" s="4"/>
      <c r="Z192" s="4"/>
      <c r="AA192" s="4"/>
      <c r="AB192" s="4"/>
      <c r="AC192" s="4"/>
      <c r="AD192" s="4"/>
      <c r="AE192" s="4"/>
      <c r="AF192" s="4"/>
    </row>
    <row r="193" ht="15.75" customHeight="1">
      <c r="A193" s="4"/>
      <c r="B193" s="4"/>
      <c r="C193" s="4"/>
      <c r="D193" s="4"/>
      <c r="E193" s="4"/>
      <c r="F193" s="4"/>
      <c r="G193" s="4"/>
      <c r="H193" s="7"/>
      <c r="I193" s="4"/>
      <c r="J193" s="4"/>
      <c r="K193" s="4"/>
      <c r="L193" s="4"/>
      <c r="M193" s="4"/>
      <c r="N193" s="4"/>
      <c r="O193" s="4"/>
      <c r="P193" s="4"/>
      <c r="Q193" s="4"/>
      <c r="R193" s="4"/>
      <c r="S193" s="4"/>
      <c r="T193" s="4"/>
      <c r="U193" s="4"/>
      <c r="V193" s="4"/>
      <c r="W193" s="4"/>
      <c r="X193" s="4"/>
      <c r="Y193" s="4"/>
      <c r="Z193" s="4"/>
      <c r="AA193" s="4"/>
      <c r="AB193" s="4"/>
      <c r="AC193" s="4"/>
      <c r="AD193" s="4"/>
      <c r="AE193" s="4"/>
      <c r="AF193" s="4"/>
    </row>
    <row r="194" ht="15.75" customHeight="1">
      <c r="A194" s="4"/>
      <c r="B194" s="4"/>
      <c r="C194" s="4"/>
      <c r="D194" s="4"/>
      <c r="E194" s="4"/>
      <c r="F194" s="4"/>
      <c r="G194" s="4"/>
      <c r="H194" s="7"/>
      <c r="I194" s="4"/>
      <c r="J194" s="4"/>
      <c r="K194" s="4"/>
      <c r="L194" s="4"/>
      <c r="M194" s="4"/>
      <c r="N194" s="4"/>
      <c r="O194" s="4"/>
      <c r="P194" s="4"/>
      <c r="Q194" s="4"/>
      <c r="R194" s="4"/>
      <c r="S194" s="4"/>
      <c r="T194" s="4"/>
      <c r="U194" s="4"/>
      <c r="V194" s="4"/>
      <c r="W194" s="4"/>
      <c r="X194" s="4"/>
      <c r="Y194" s="4"/>
      <c r="Z194" s="4"/>
      <c r="AA194" s="4"/>
      <c r="AB194" s="4"/>
      <c r="AC194" s="4"/>
      <c r="AD194" s="4"/>
      <c r="AE194" s="4"/>
      <c r="AF194" s="4"/>
    </row>
    <row r="195" ht="15.75" customHeight="1">
      <c r="A195" s="4"/>
      <c r="B195" s="4"/>
      <c r="C195" s="4"/>
      <c r="D195" s="4"/>
      <c r="E195" s="4"/>
      <c r="F195" s="4"/>
      <c r="G195" s="4"/>
      <c r="H195" s="7"/>
      <c r="I195" s="4"/>
      <c r="J195" s="4"/>
      <c r="K195" s="4"/>
      <c r="L195" s="4"/>
      <c r="M195" s="4"/>
      <c r="N195" s="4"/>
      <c r="O195" s="4"/>
      <c r="P195" s="4"/>
      <c r="Q195" s="4"/>
      <c r="R195" s="4"/>
      <c r="S195" s="4"/>
      <c r="T195" s="4"/>
      <c r="U195" s="4"/>
      <c r="V195" s="4"/>
      <c r="W195" s="4"/>
      <c r="X195" s="4"/>
      <c r="Y195" s="4"/>
      <c r="Z195" s="4"/>
      <c r="AA195" s="4"/>
      <c r="AB195" s="4"/>
      <c r="AC195" s="4"/>
      <c r="AD195" s="4"/>
      <c r="AE195" s="4"/>
      <c r="AF195" s="4"/>
    </row>
    <row r="196" ht="15.75" customHeight="1">
      <c r="A196" s="4"/>
      <c r="B196" s="4"/>
      <c r="C196" s="4"/>
      <c r="D196" s="4"/>
      <c r="E196" s="4"/>
      <c r="F196" s="4"/>
      <c r="G196" s="4"/>
      <c r="H196" s="7"/>
      <c r="I196" s="4"/>
      <c r="J196" s="4"/>
      <c r="K196" s="4"/>
      <c r="L196" s="4"/>
      <c r="M196" s="4"/>
      <c r="N196" s="4"/>
      <c r="O196" s="4"/>
      <c r="P196" s="4"/>
      <c r="Q196" s="4"/>
      <c r="R196" s="4"/>
      <c r="S196" s="4"/>
      <c r="T196" s="4"/>
      <c r="U196" s="4"/>
      <c r="V196" s="4"/>
      <c r="W196" s="4"/>
      <c r="X196" s="4"/>
      <c r="Y196" s="4"/>
      <c r="Z196" s="4"/>
      <c r="AA196" s="4"/>
      <c r="AB196" s="4"/>
      <c r="AC196" s="4"/>
      <c r="AD196" s="4"/>
      <c r="AE196" s="4"/>
      <c r="AF196" s="4"/>
    </row>
    <row r="197" ht="15.75" customHeight="1">
      <c r="A197" s="4"/>
      <c r="B197" s="4"/>
      <c r="C197" s="4"/>
      <c r="D197" s="4"/>
      <c r="E197" s="4"/>
      <c r="F197" s="4"/>
      <c r="G197" s="4"/>
      <c r="H197" s="7"/>
      <c r="I197" s="4"/>
      <c r="J197" s="4"/>
      <c r="K197" s="4"/>
      <c r="L197" s="4"/>
      <c r="M197" s="4"/>
      <c r="N197" s="4"/>
      <c r="O197" s="4"/>
      <c r="P197" s="4"/>
      <c r="Q197" s="4"/>
      <c r="R197" s="4"/>
      <c r="S197" s="4"/>
      <c r="T197" s="4"/>
      <c r="U197" s="4"/>
      <c r="V197" s="4"/>
      <c r="W197" s="4"/>
      <c r="X197" s="4"/>
      <c r="Y197" s="4"/>
      <c r="Z197" s="4"/>
      <c r="AA197" s="4"/>
      <c r="AB197" s="4"/>
      <c r="AC197" s="4"/>
      <c r="AD197" s="4"/>
      <c r="AE197" s="4"/>
      <c r="AF197" s="4"/>
    </row>
    <row r="198" ht="15.75" customHeight="1">
      <c r="A198" s="4"/>
      <c r="B198" s="4"/>
      <c r="C198" s="4"/>
      <c r="D198" s="4"/>
      <c r="E198" s="4"/>
      <c r="F198" s="4"/>
      <c r="G198" s="4"/>
      <c r="H198" s="7"/>
      <c r="I198" s="4"/>
      <c r="J198" s="4"/>
      <c r="K198" s="4"/>
      <c r="L198" s="4"/>
      <c r="M198" s="4"/>
      <c r="N198" s="4"/>
      <c r="O198" s="4"/>
      <c r="P198" s="4"/>
      <c r="Q198" s="4"/>
      <c r="R198" s="4"/>
      <c r="S198" s="4"/>
      <c r="T198" s="4"/>
      <c r="U198" s="4"/>
      <c r="V198" s="4"/>
      <c r="W198" s="4"/>
      <c r="X198" s="4"/>
      <c r="Y198" s="4"/>
      <c r="Z198" s="4"/>
      <c r="AA198" s="4"/>
      <c r="AB198" s="4"/>
      <c r="AC198" s="4"/>
      <c r="AD198" s="4"/>
      <c r="AE198" s="4"/>
      <c r="AF198" s="4"/>
    </row>
    <row r="199" ht="15.75" customHeight="1">
      <c r="A199" s="4"/>
      <c r="B199" s="4"/>
      <c r="C199" s="4"/>
      <c r="D199" s="4"/>
      <c r="E199" s="4"/>
      <c r="F199" s="4"/>
      <c r="G199" s="4"/>
      <c r="H199" s="7"/>
      <c r="I199" s="4"/>
      <c r="J199" s="4"/>
      <c r="K199" s="4"/>
      <c r="L199" s="4"/>
      <c r="M199" s="4"/>
      <c r="N199" s="4"/>
      <c r="O199" s="4"/>
      <c r="P199" s="4"/>
      <c r="Q199" s="4"/>
      <c r="R199" s="4"/>
      <c r="S199" s="4"/>
      <c r="T199" s="4"/>
      <c r="U199" s="4"/>
      <c r="V199" s="4"/>
      <c r="W199" s="4"/>
      <c r="X199" s="4"/>
      <c r="Y199" s="4"/>
      <c r="Z199" s="4"/>
      <c r="AA199" s="4"/>
      <c r="AB199" s="4"/>
      <c r="AC199" s="4"/>
      <c r="AD199" s="4"/>
      <c r="AE199" s="4"/>
      <c r="AF199" s="4"/>
    </row>
    <row r="200" ht="15.75" customHeight="1">
      <c r="A200" s="4"/>
      <c r="B200" s="4"/>
      <c r="C200" s="4"/>
      <c r="D200" s="4"/>
      <c r="E200" s="4"/>
      <c r="F200" s="4"/>
      <c r="G200" s="4"/>
      <c r="H200" s="7"/>
      <c r="I200" s="4"/>
      <c r="J200" s="4"/>
      <c r="K200" s="4"/>
      <c r="L200" s="4"/>
      <c r="M200" s="4"/>
      <c r="N200" s="4"/>
      <c r="O200" s="4"/>
      <c r="P200" s="4"/>
      <c r="Q200" s="4"/>
      <c r="R200" s="4"/>
      <c r="S200" s="4"/>
      <c r="T200" s="4"/>
      <c r="U200" s="4"/>
      <c r="V200" s="4"/>
      <c r="W200" s="4"/>
      <c r="X200" s="4"/>
      <c r="Y200" s="4"/>
      <c r="Z200" s="4"/>
      <c r="AA200" s="4"/>
      <c r="AB200" s="4"/>
      <c r="AC200" s="4"/>
      <c r="AD200" s="4"/>
      <c r="AE200" s="4"/>
      <c r="AF200" s="4"/>
    </row>
    <row r="201" ht="15.75" customHeight="1">
      <c r="A201" s="4"/>
      <c r="B201" s="4"/>
      <c r="C201" s="4"/>
      <c r="D201" s="4"/>
      <c r="E201" s="4"/>
      <c r="F201" s="4"/>
      <c r="G201" s="4"/>
      <c r="H201" s="7"/>
      <c r="I201" s="4"/>
      <c r="J201" s="4"/>
      <c r="K201" s="4"/>
      <c r="L201" s="4"/>
      <c r="M201" s="4"/>
      <c r="N201" s="4"/>
      <c r="O201" s="4"/>
      <c r="P201" s="4"/>
      <c r="Q201" s="4"/>
      <c r="R201" s="4"/>
      <c r="S201" s="4"/>
      <c r="T201" s="4"/>
      <c r="U201" s="4"/>
      <c r="V201" s="4"/>
      <c r="W201" s="4"/>
      <c r="X201" s="4"/>
      <c r="Y201" s="4"/>
      <c r="Z201" s="4"/>
      <c r="AA201" s="4"/>
      <c r="AB201" s="4"/>
      <c r="AC201" s="4"/>
      <c r="AD201" s="4"/>
      <c r="AE201" s="4"/>
      <c r="AF201" s="4"/>
    </row>
    <row r="202" ht="15.75" customHeight="1">
      <c r="A202" s="4"/>
      <c r="B202" s="4"/>
      <c r="C202" s="4"/>
      <c r="D202" s="4"/>
      <c r="E202" s="4"/>
      <c r="F202" s="4"/>
      <c r="G202" s="4"/>
      <c r="H202" s="7"/>
      <c r="I202" s="4"/>
      <c r="J202" s="4"/>
      <c r="K202" s="4"/>
      <c r="L202" s="4"/>
      <c r="M202" s="4"/>
      <c r="N202" s="4"/>
      <c r="O202" s="4"/>
      <c r="P202" s="4"/>
      <c r="Q202" s="4"/>
      <c r="R202" s="4"/>
      <c r="S202" s="4"/>
      <c r="T202" s="4"/>
      <c r="U202" s="4"/>
      <c r="V202" s="4"/>
      <c r="W202" s="4"/>
      <c r="X202" s="4"/>
      <c r="Y202" s="4"/>
      <c r="Z202" s="4"/>
      <c r="AA202" s="4"/>
      <c r="AB202" s="4"/>
      <c r="AC202" s="4"/>
      <c r="AD202" s="4"/>
      <c r="AE202" s="4"/>
      <c r="AF202" s="4"/>
    </row>
    <row r="203" ht="15.75" customHeight="1">
      <c r="A203" s="4"/>
      <c r="B203" s="4"/>
      <c r="C203" s="4"/>
      <c r="D203" s="4"/>
      <c r="E203" s="4"/>
      <c r="F203" s="4"/>
      <c r="G203" s="4"/>
      <c r="H203" s="7"/>
      <c r="I203" s="4"/>
      <c r="J203" s="4"/>
      <c r="K203" s="4"/>
      <c r="L203" s="4"/>
      <c r="M203" s="4"/>
      <c r="N203" s="4"/>
      <c r="O203" s="4"/>
      <c r="P203" s="4"/>
      <c r="Q203" s="4"/>
      <c r="R203" s="4"/>
      <c r="S203" s="4"/>
      <c r="T203" s="4"/>
      <c r="U203" s="4"/>
      <c r="V203" s="4"/>
      <c r="W203" s="4"/>
      <c r="X203" s="4"/>
      <c r="Y203" s="4"/>
      <c r="Z203" s="4"/>
      <c r="AA203" s="4"/>
      <c r="AB203" s="4"/>
      <c r="AC203" s="4"/>
      <c r="AD203" s="4"/>
      <c r="AE203" s="4"/>
      <c r="AF203" s="4"/>
    </row>
    <row r="204" ht="15.75" customHeight="1">
      <c r="A204" s="4"/>
      <c r="B204" s="4"/>
      <c r="C204" s="4"/>
      <c r="D204" s="4"/>
      <c r="E204" s="4"/>
      <c r="F204" s="4"/>
      <c r="G204" s="4"/>
      <c r="H204" s="7"/>
      <c r="I204" s="4"/>
      <c r="J204" s="4"/>
      <c r="K204" s="4"/>
      <c r="L204" s="4"/>
      <c r="M204" s="4"/>
      <c r="N204" s="4"/>
      <c r="O204" s="4"/>
      <c r="P204" s="4"/>
      <c r="Q204" s="4"/>
      <c r="R204" s="4"/>
      <c r="S204" s="4"/>
      <c r="T204" s="4"/>
      <c r="U204" s="4"/>
      <c r="V204" s="4"/>
      <c r="W204" s="4"/>
      <c r="X204" s="4"/>
      <c r="Y204" s="4"/>
      <c r="Z204" s="4"/>
      <c r="AA204" s="4"/>
      <c r="AB204" s="4"/>
      <c r="AC204" s="4"/>
      <c r="AD204" s="4"/>
      <c r="AE204" s="4"/>
      <c r="AF204" s="4"/>
    </row>
    <row r="205" ht="15.75" customHeight="1">
      <c r="A205" s="4"/>
      <c r="B205" s="4"/>
      <c r="C205" s="4"/>
      <c r="D205" s="4"/>
      <c r="E205" s="4"/>
      <c r="F205" s="4"/>
      <c r="G205" s="4"/>
      <c r="H205" s="7"/>
      <c r="I205" s="4"/>
      <c r="J205" s="4"/>
      <c r="K205" s="4"/>
      <c r="L205" s="4"/>
      <c r="M205" s="4"/>
      <c r="N205" s="4"/>
      <c r="O205" s="4"/>
      <c r="P205" s="4"/>
      <c r="Q205" s="4"/>
      <c r="R205" s="4"/>
      <c r="S205" s="4"/>
      <c r="T205" s="4"/>
      <c r="U205" s="4"/>
      <c r="V205" s="4"/>
      <c r="W205" s="4"/>
      <c r="X205" s="4"/>
      <c r="Y205" s="4"/>
      <c r="Z205" s="4"/>
      <c r="AA205" s="4"/>
      <c r="AB205" s="4"/>
      <c r="AC205" s="4"/>
      <c r="AD205" s="4"/>
      <c r="AE205" s="4"/>
      <c r="AF205" s="4"/>
    </row>
    <row r="206" ht="15.75" customHeight="1">
      <c r="A206" s="4"/>
      <c r="B206" s="4"/>
      <c r="C206" s="4"/>
      <c r="D206" s="4"/>
      <c r="E206" s="4"/>
      <c r="F206" s="4"/>
      <c r="G206" s="4"/>
      <c r="H206" s="7"/>
      <c r="I206" s="4"/>
      <c r="J206" s="4"/>
      <c r="K206" s="4"/>
      <c r="L206" s="4"/>
      <c r="M206" s="4"/>
      <c r="N206" s="4"/>
      <c r="O206" s="4"/>
      <c r="P206" s="4"/>
      <c r="Q206" s="4"/>
      <c r="R206" s="4"/>
      <c r="S206" s="4"/>
      <c r="T206" s="4"/>
      <c r="U206" s="4"/>
      <c r="V206" s="4"/>
      <c r="W206" s="4"/>
      <c r="X206" s="4"/>
      <c r="Y206" s="4"/>
      <c r="Z206" s="4"/>
      <c r="AA206" s="4"/>
      <c r="AB206" s="4"/>
      <c r="AC206" s="4"/>
      <c r="AD206" s="4"/>
      <c r="AE206" s="4"/>
      <c r="AF206" s="4"/>
    </row>
    <row r="207" ht="15.75" customHeight="1">
      <c r="A207" s="4"/>
      <c r="B207" s="4"/>
      <c r="C207" s="4"/>
      <c r="D207" s="4"/>
      <c r="E207" s="4"/>
      <c r="F207" s="4"/>
      <c r="G207" s="4"/>
      <c r="H207" s="7"/>
      <c r="I207" s="4"/>
      <c r="J207" s="4"/>
      <c r="K207" s="4"/>
      <c r="L207" s="4"/>
      <c r="M207" s="4"/>
      <c r="N207" s="4"/>
      <c r="O207" s="4"/>
      <c r="P207" s="4"/>
      <c r="Q207" s="4"/>
      <c r="R207" s="4"/>
      <c r="S207" s="4"/>
      <c r="T207" s="4"/>
      <c r="U207" s="4"/>
      <c r="V207" s="4"/>
      <c r="W207" s="4"/>
      <c r="X207" s="4"/>
      <c r="Y207" s="4"/>
      <c r="Z207" s="4"/>
      <c r="AA207" s="4"/>
      <c r="AB207" s="4"/>
      <c r="AC207" s="4"/>
      <c r="AD207" s="4"/>
      <c r="AE207" s="4"/>
      <c r="AF207" s="4"/>
    </row>
    <row r="208" ht="15.75" customHeight="1">
      <c r="A208" s="4"/>
      <c r="B208" s="4"/>
      <c r="C208" s="4"/>
      <c r="D208" s="4"/>
      <c r="E208" s="4"/>
      <c r="F208" s="4"/>
      <c r="G208" s="4"/>
      <c r="H208" s="7"/>
      <c r="I208" s="4"/>
      <c r="J208" s="4"/>
      <c r="K208" s="4"/>
      <c r="L208" s="4"/>
      <c r="M208" s="4"/>
      <c r="N208" s="4"/>
      <c r="O208" s="4"/>
      <c r="P208" s="4"/>
      <c r="Q208" s="4"/>
      <c r="R208" s="4"/>
      <c r="S208" s="4"/>
      <c r="T208" s="4"/>
      <c r="U208" s="4"/>
      <c r="V208" s="4"/>
      <c r="W208" s="4"/>
      <c r="X208" s="4"/>
      <c r="Y208" s="4"/>
      <c r="Z208" s="4"/>
      <c r="AA208" s="4"/>
      <c r="AB208" s="4"/>
      <c r="AC208" s="4"/>
      <c r="AD208" s="4"/>
      <c r="AE208" s="4"/>
      <c r="AF208" s="4"/>
    </row>
    <row r="209" ht="15.75" customHeight="1">
      <c r="A209" s="4"/>
      <c r="B209" s="4"/>
      <c r="C209" s="4"/>
      <c r="D209" s="4"/>
      <c r="E209" s="4"/>
      <c r="F209" s="4"/>
      <c r="G209" s="4"/>
      <c r="H209" s="7"/>
      <c r="I209" s="4"/>
      <c r="J209" s="4"/>
      <c r="K209" s="4"/>
      <c r="L209" s="4"/>
      <c r="M209" s="4"/>
      <c r="N209" s="4"/>
      <c r="O209" s="4"/>
      <c r="P209" s="4"/>
      <c r="Q209" s="4"/>
      <c r="R209" s="4"/>
      <c r="S209" s="4"/>
      <c r="T209" s="4"/>
      <c r="U209" s="4"/>
      <c r="V209" s="4"/>
      <c r="W209" s="4"/>
      <c r="X209" s="4"/>
      <c r="Y209" s="4"/>
      <c r="Z209" s="4"/>
      <c r="AA209" s="4"/>
      <c r="AB209" s="4"/>
      <c r="AC209" s="4"/>
      <c r="AD209" s="4"/>
      <c r="AE209" s="4"/>
      <c r="AF209" s="4"/>
    </row>
    <row r="210" ht="15.75" customHeight="1">
      <c r="A210" s="4"/>
      <c r="B210" s="4"/>
      <c r="C210" s="4"/>
      <c r="D210" s="4"/>
      <c r="E210" s="4"/>
      <c r="F210" s="4"/>
      <c r="G210" s="4"/>
      <c r="H210" s="7"/>
      <c r="I210" s="4"/>
      <c r="J210" s="4"/>
      <c r="K210" s="4"/>
      <c r="L210" s="4"/>
      <c r="M210" s="4"/>
      <c r="N210" s="4"/>
      <c r="O210" s="4"/>
      <c r="P210" s="4"/>
      <c r="Q210" s="4"/>
      <c r="R210" s="4"/>
      <c r="S210" s="4"/>
      <c r="T210" s="4"/>
      <c r="U210" s="4"/>
      <c r="V210" s="4"/>
      <c r="W210" s="4"/>
      <c r="X210" s="4"/>
      <c r="Y210" s="4"/>
      <c r="Z210" s="4"/>
      <c r="AA210" s="4"/>
      <c r="AB210" s="4"/>
      <c r="AC210" s="4"/>
      <c r="AD210" s="4"/>
      <c r="AE210" s="4"/>
      <c r="AF210" s="4"/>
    </row>
    <row r="211" ht="15.75" customHeight="1">
      <c r="A211" s="4"/>
      <c r="B211" s="4"/>
      <c r="C211" s="4"/>
      <c r="D211" s="4"/>
      <c r="E211" s="4"/>
      <c r="F211" s="4"/>
      <c r="G211" s="4"/>
      <c r="H211" s="7"/>
      <c r="I211" s="4"/>
      <c r="J211" s="4"/>
      <c r="K211" s="4"/>
      <c r="L211" s="4"/>
      <c r="M211" s="4"/>
      <c r="N211" s="4"/>
      <c r="O211" s="4"/>
      <c r="P211" s="4"/>
      <c r="Q211" s="4"/>
      <c r="R211" s="4"/>
      <c r="S211" s="4"/>
      <c r="T211" s="4"/>
      <c r="U211" s="4"/>
      <c r="V211" s="4"/>
      <c r="W211" s="4"/>
      <c r="X211" s="4"/>
      <c r="Y211" s="4"/>
      <c r="Z211" s="4"/>
      <c r="AA211" s="4"/>
      <c r="AB211" s="4"/>
      <c r="AC211" s="4"/>
      <c r="AD211" s="4"/>
      <c r="AE211" s="4"/>
      <c r="AF211" s="4"/>
    </row>
    <row r="212" ht="15.75" customHeight="1">
      <c r="A212" s="4"/>
      <c r="B212" s="4"/>
      <c r="C212" s="4"/>
      <c r="D212" s="4"/>
      <c r="E212" s="4"/>
      <c r="F212" s="4"/>
      <c r="G212" s="4"/>
      <c r="H212" s="7"/>
      <c r="I212" s="4"/>
      <c r="J212" s="4"/>
      <c r="K212" s="4"/>
      <c r="L212" s="4"/>
      <c r="M212" s="4"/>
      <c r="N212" s="4"/>
      <c r="O212" s="4"/>
      <c r="P212" s="4"/>
      <c r="Q212" s="4"/>
      <c r="R212" s="4"/>
      <c r="S212" s="4"/>
      <c r="T212" s="4"/>
      <c r="U212" s="4"/>
      <c r="V212" s="4"/>
      <c r="W212" s="4"/>
      <c r="X212" s="4"/>
      <c r="Y212" s="4"/>
      <c r="Z212" s="4"/>
      <c r="AA212" s="4"/>
      <c r="AB212" s="4"/>
      <c r="AC212" s="4"/>
      <c r="AD212" s="4"/>
      <c r="AE212" s="4"/>
      <c r="AF212" s="4"/>
    </row>
    <row r="213" ht="15.75" customHeight="1">
      <c r="A213" s="4"/>
      <c r="B213" s="4"/>
      <c r="C213" s="4"/>
      <c r="D213" s="4"/>
      <c r="E213" s="4"/>
      <c r="F213" s="4"/>
      <c r="G213" s="4"/>
      <c r="H213" s="7"/>
      <c r="I213" s="4"/>
      <c r="J213" s="4"/>
      <c r="K213" s="4"/>
      <c r="L213" s="4"/>
      <c r="M213" s="4"/>
      <c r="N213" s="4"/>
      <c r="O213" s="4"/>
      <c r="P213" s="4"/>
      <c r="Q213" s="4"/>
      <c r="R213" s="4"/>
      <c r="S213" s="4"/>
      <c r="T213" s="4"/>
      <c r="U213" s="4"/>
      <c r="V213" s="4"/>
      <c r="W213" s="4"/>
      <c r="X213" s="4"/>
      <c r="Y213" s="4"/>
      <c r="Z213" s="4"/>
      <c r="AA213" s="4"/>
      <c r="AB213" s="4"/>
      <c r="AC213" s="4"/>
      <c r="AD213" s="4"/>
      <c r="AE213" s="4"/>
      <c r="AF213" s="4"/>
    </row>
    <row r="214" ht="15.75" customHeight="1">
      <c r="A214" s="4"/>
      <c r="B214" s="4"/>
      <c r="C214" s="4"/>
      <c r="D214" s="4"/>
      <c r="E214" s="4"/>
      <c r="F214" s="4"/>
      <c r="G214" s="4"/>
      <c r="H214" s="7"/>
      <c r="I214" s="4"/>
      <c r="J214" s="4"/>
      <c r="K214" s="4"/>
      <c r="L214" s="4"/>
      <c r="M214" s="4"/>
      <c r="N214" s="4"/>
      <c r="O214" s="4"/>
      <c r="P214" s="4"/>
      <c r="Q214" s="4"/>
      <c r="R214" s="4"/>
      <c r="S214" s="4"/>
      <c r="T214" s="4"/>
      <c r="U214" s="4"/>
      <c r="V214" s="4"/>
      <c r="W214" s="4"/>
      <c r="X214" s="4"/>
      <c r="Y214" s="4"/>
      <c r="Z214" s="4"/>
      <c r="AA214" s="4"/>
      <c r="AB214" s="4"/>
      <c r="AC214" s="4"/>
      <c r="AD214" s="4"/>
      <c r="AE214" s="4"/>
      <c r="AF214" s="4"/>
    </row>
    <row r="215" ht="15.75" customHeight="1">
      <c r="A215" s="4"/>
      <c r="B215" s="4"/>
      <c r="C215" s="4"/>
      <c r="D215" s="4"/>
      <c r="E215" s="4"/>
      <c r="F215" s="4"/>
      <c r="G215" s="4"/>
      <c r="H215" s="7"/>
      <c r="I215" s="4"/>
      <c r="J215" s="4"/>
      <c r="K215" s="4"/>
      <c r="L215" s="4"/>
      <c r="M215" s="4"/>
      <c r="N215" s="4"/>
      <c r="O215" s="4"/>
      <c r="P215" s="4"/>
      <c r="Q215" s="4"/>
      <c r="R215" s="4"/>
      <c r="S215" s="4"/>
      <c r="T215" s="4"/>
      <c r="U215" s="4"/>
      <c r="V215" s="4"/>
      <c r="W215" s="4"/>
      <c r="X215" s="4"/>
      <c r="Y215" s="4"/>
      <c r="Z215" s="4"/>
      <c r="AA215" s="4"/>
      <c r="AB215" s="4"/>
      <c r="AC215" s="4"/>
      <c r="AD215" s="4"/>
      <c r="AE215" s="4"/>
      <c r="AF215" s="4"/>
    </row>
    <row r="216" ht="15.75" customHeight="1">
      <c r="A216" s="4"/>
      <c r="B216" s="4"/>
      <c r="C216" s="4"/>
      <c r="D216" s="4"/>
      <c r="E216" s="4"/>
      <c r="F216" s="4"/>
      <c r="G216" s="4"/>
      <c r="H216" s="7"/>
      <c r="I216" s="4"/>
      <c r="J216" s="4"/>
      <c r="K216" s="4"/>
      <c r="L216" s="4"/>
      <c r="M216" s="4"/>
      <c r="N216" s="4"/>
      <c r="O216" s="4"/>
      <c r="P216" s="4"/>
      <c r="Q216" s="4"/>
      <c r="R216" s="4"/>
      <c r="S216" s="4"/>
      <c r="T216" s="4"/>
      <c r="U216" s="4"/>
      <c r="V216" s="4"/>
      <c r="W216" s="4"/>
      <c r="X216" s="4"/>
      <c r="Y216" s="4"/>
      <c r="Z216" s="4"/>
      <c r="AA216" s="4"/>
      <c r="AB216" s="4"/>
      <c r="AC216" s="4"/>
      <c r="AD216" s="4"/>
      <c r="AE216" s="4"/>
      <c r="AF216" s="4"/>
    </row>
    <row r="217" ht="15.75" customHeight="1">
      <c r="A217" s="4"/>
      <c r="B217" s="4"/>
      <c r="C217" s="4"/>
      <c r="D217" s="4"/>
      <c r="E217" s="4"/>
      <c r="F217" s="4"/>
      <c r="G217" s="4"/>
      <c r="H217" s="7"/>
      <c r="I217" s="4"/>
      <c r="J217" s="4"/>
      <c r="K217" s="4"/>
      <c r="L217" s="4"/>
      <c r="M217" s="4"/>
      <c r="N217" s="4"/>
      <c r="O217" s="4"/>
      <c r="P217" s="4"/>
      <c r="Q217" s="4"/>
      <c r="R217" s="4"/>
      <c r="S217" s="4"/>
      <c r="T217" s="4"/>
      <c r="U217" s="4"/>
      <c r="V217" s="4"/>
      <c r="W217" s="4"/>
      <c r="X217" s="4"/>
      <c r="Y217" s="4"/>
      <c r="Z217" s="4"/>
      <c r="AA217" s="4"/>
      <c r="AB217" s="4"/>
      <c r="AC217" s="4"/>
      <c r="AD217" s="4"/>
      <c r="AE217" s="4"/>
      <c r="AF217" s="4"/>
    </row>
    <row r="218" ht="15.75" customHeight="1">
      <c r="A218" s="4"/>
      <c r="B218" s="4"/>
      <c r="C218" s="4"/>
      <c r="D218" s="4"/>
      <c r="E218" s="4"/>
      <c r="F218" s="4"/>
      <c r="G218" s="4"/>
      <c r="H218" s="7"/>
      <c r="I218" s="4"/>
      <c r="J218" s="4"/>
      <c r="K218" s="4"/>
      <c r="L218" s="4"/>
      <c r="M218" s="4"/>
      <c r="N218" s="4"/>
      <c r="O218" s="4"/>
      <c r="P218" s="4"/>
      <c r="Q218" s="4"/>
      <c r="R218" s="4"/>
      <c r="S218" s="4"/>
      <c r="T218" s="4"/>
      <c r="U218" s="4"/>
      <c r="V218" s="4"/>
      <c r="W218" s="4"/>
      <c r="X218" s="4"/>
      <c r="Y218" s="4"/>
      <c r="Z218" s="4"/>
      <c r="AA218" s="4"/>
      <c r="AB218" s="4"/>
      <c r="AC218" s="4"/>
      <c r="AD218" s="4"/>
      <c r="AE218" s="4"/>
      <c r="AF218" s="4"/>
    </row>
    <row r="219" ht="15.75" customHeight="1">
      <c r="A219" s="4"/>
      <c r="B219" s="4"/>
      <c r="C219" s="4"/>
      <c r="D219" s="4"/>
      <c r="E219" s="4"/>
      <c r="F219" s="4"/>
      <c r="G219" s="4"/>
      <c r="H219" s="7"/>
      <c r="I219" s="4"/>
      <c r="J219" s="4"/>
      <c r="K219" s="4"/>
      <c r="L219" s="4"/>
      <c r="M219" s="4"/>
      <c r="N219" s="4"/>
      <c r="O219" s="4"/>
      <c r="P219" s="4"/>
      <c r="Q219" s="4"/>
      <c r="R219" s="4"/>
      <c r="S219" s="4"/>
      <c r="T219" s="4"/>
      <c r="U219" s="4"/>
      <c r="V219" s="4"/>
      <c r="W219" s="4"/>
      <c r="X219" s="4"/>
      <c r="Y219" s="4"/>
      <c r="Z219" s="4"/>
      <c r="AA219" s="4"/>
      <c r="AB219" s="4"/>
      <c r="AC219" s="4"/>
      <c r="AD219" s="4"/>
      <c r="AE219" s="4"/>
      <c r="AF219" s="4"/>
    </row>
    <row r="220" ht="15.75" customHeight="1">
      <c r="A220" s="4"/>
      <c r="B220" s="4"/>
      <c r="C220" s="4"/>
      <c r="D220" s="4"/>
      <c r="E220" s="4"/>
      <c r="F220" s="4"/>
      <c r="G220" s="4"/>
      <c r="H220" s="7"/>
      <c r="I220" s="4"/>
      <c r="J220" s="4"/>
      <c r="K220" s="4"/>
      <c r="L220" s="4"/>
      <c r="M220" s="4"/>
      <c r="N220" s="4"/>
      <c r="O220" s="4"/>
      <c r="P220" s="4"/>
      <c r="Q220" s="4"/>
      <c r="R220" s="4"/>
      <c r="S220" s="4"/>
      <c r="T220" s="4"/>
      <c r="U220" s="4"/>
      <c r="V220" s="4"/>
      <c r="W220" s="4"/>
      <c r="X220" s="4"/>
      <c r="Y220" s="4"/>
      <c r="Z220" s="4"/>
      <c r="AA220" s="4"/>
      <c r="AB220" s="4"/>
      <c r="AC220" s="4"/>
      <c r="AD220" s="4"/>
      <c r="AE220" s="4"/>
      <c r="AF220" s="4"/>
    </row>
    <row r="221" ht="15.75" customHeight="1">
      <c r="A221" s="4"/>
      <c r="B221" s="4"/>
      <c r="C221" s="4"/>
      <c r="D221" s="4"/>
      <c r="E221" s="4"/>
      <c r="F221" s="4"/>
      <c r="G221" s="4"/>
      <c r="H221" s="7"/>
      <c r="I221" s="4"/>
      <c r="J221" s="4"/>
      <c r="K221" s="4"/>
      <c r="L221" s="4"/>
      <c r="M221" s="4"/>
      <c r="N221" s="4"/>
      <c r="O221" s="4"/>
      <c r="P221" s="4"/>
      <c r="Q221" s="4"/>
      <c r="R221" s="4"/>
      <c r="S221" s="4"/>
      <c r="T221" s="4"/>
      <c r="U221" s="4"/>
      <c r="V221" s="4"/>
      <c r="W221" s="4"/>
      <c r="X221" s="4"/>
      <c r="Y221" s="4"/>
      <c r="Z221" s="4"/>
      <c r="AA221" s="4"/>
      <c r="AB221" s="4"/>
      <c r="AC221" s="4"/>
      <c r="AD221" s="4"/>
      <c r="AE221" s="4"/>
      <c r="AF221" s="4"/>
    </row>
    <row r="222" ht="15.75" customHeight="1">
      <c r="A222" s="4"/>
      <c r="B222" s="4"/>
      <c r="C222" s="4"/>
      <c r="D222" s="4"/>
      <c r="E222" s="4"/>
      <c r="F222" s="4"/>
      <c r="G222" s="4"/>
      <c r="H222" s="7"/>
      <c r="I222" s="4"/>
      <c r="J222" s="4"/>
      <c r="K222" s="4"/>
      <c r="L222" s="4"/>
      <c r="M222" s="4"/>
      <c r="N222" s="4"/>
      <c r="O222" s="4"/>
      <c r="P222" s="4"/>
      <c r="Q222" s="4"/>
      <c r="R222" s="4"/>
      <c r="S222" s="4"/>
      <c r="T222" s="4"/>
      <c r="U222" s="4"/>
      <c r="V222" s="4"/>
      <c r="W222" s="4"/>
      <c r="X222" s="4"/>
      <c r="Y222" s="4"/>
      <c r="Z222" s="4"/>
      <c r="AA222" s="4"/>
      <c r="AB222" s="4"/>
      <c r="AC222" s="4"/>
      <c r="AD222" s="4"/>
      <c r="AE222" s="4"/>
      <c r="AF222" s="4"/>
    </row>
    <row r="223" ht="15.75" customHeight="1">
      <c r="A223" s="4"/>
      <c r="B223" s="4"/>
      <c r="C223" s="4"/>
      <c r="D223" s="4"/>
      <c r="E223" s="4"/>
      <c r="F223" s="4"/>
      <c r="G223" s="4"/>
      <c r="H223" s="7"/>
      <c r="I223" s="4"/>
      <c r="J223" s="4"/>
      <c r="K223" s="4"/>
      <c r="L223" s="4"/>
      <c r="M223" s="4"/>
      <c r="N223" s="4"/>
      <c r="O223" s="4"/>
      <c r="P223" s="4"/>
      <c r="Q223" s="4"/>
      <c r="R223" s="4"/>
      <c r="S223" s="4"/>
      <c r="T223" s="4"/>
      <c r="U223" s="4"/>
      <c r="V223" s="4"/>
      <c r="W223" s="4"/>
      <c r="X223" s="4"/>
      <c r="Y223" s="4"/>
      <c r="Z223" s="4"/>
      <c r="AA223" s="4"/>
      <c r="AB223" s="4"/>
      <c r="AC223" s="4"/>
      <c r="AD223" s="4"/>
      <c r="AE223" s="4"/>
      <c r="AF223" s="4"/>
    </row>
    <row r="224" ht="15.75" customHeight="1">
      <c r="A224" s="4"/>
      <c r="B224" s="4"/>
      <c r="C224" s="4"/>
      <c r="D224" s="4"/>
      <c r="E224" s="4"/>
      <c r="F224" s="4"/>
      <c r="G224" s="4"/>
      <c r="H224" s="7"/>
      <c r="I224" s="4"/>
      <c r="J224" s="4"/>
      <c r="K224" s="4"/>
      <c r="L224" s="4"/>
      <c r="M224" s="4"/>
      <c r="N224" s="4"/>
      <c r="O224" s="4"/>
      <c r="P224" s="4"/>
      <c r="Q224" s="4"/>
      <c r="R224" s="4"/>
      <c r="S224" s="4"/>
      <c r="T224" s="4"/>
      <c r="U224" s="4"/>
      <c r="V224" s="4"/>
      <c r="W224" s="4"/>
      <c r="X224" s="4"/>
      <c r="Y224" s="4"/>
      <c r="Z224" s="4"/>
      <c r="AA224" s="4"/>
      <c r="AB224" s="4"/>
      <c r="AC224" s="4"/>
      <c r="AD224" s="4"/>
      <c r="AE224" s="4"/>
      <c r="AF224" s="4"/>
    </row>
    <row r="225" ht="15.75" customHeight="1">
      <c r="A225" s="4"/>
      <c r="B225" s="4"/>
      <c r="C225" s="4"/>
      <c r="D225" s="4"/>
      <c r="E225" s="4"/>
      <c r="F225" s="4"/>
      <c r="G225" s="4"/>
      <c r="H225" s="7"/>
      <c r="I225" s="4"/>
      <c r="J225" s="4"/>
      <c r="K225" s="4"/>
      <c r="L225" s="4"/>
      <c r="M225" s="4"/>
      <c r="N225" s="4"/>
      <c r="O225" s="4"/>
      <c r="P225" s="4"/>
      <c r="Q225" s="4"/>
      <c r="R225" s="4"/>
      <c r="S225" s="4"/>
      <c r="T225" s="4"/>
      <c r="U225" s="4"/>
      <c r="V225" s="4"/>
      <c r="W225" s="4"/>
      <c r="X225" s="4"/>
      <c r="Y225" s="4"/>
      <c r="Z225" s="4"/>
      <c r="AA225" s="4"/>
      <c r="AB225" s="4"/>
      <c r="AC225" s="4"/>
      <c r="AD225" s="4"/>
      <c r="AE225" s="4"/>
      <c r="AF225" s="4"/>
    </row>
    <row r="226" ht="15.75" customHeight="1">
      <c r="A226" s="4"/>
      <c r="B226" s="4"/>
      <c r="C226" s="4"/>
      <c r="D226" s="4"/>
      <c r="E226" s="4"/>
      <c r="F226" s="4"/>
      <c r="G226" s="4"/>
      <c r="H226" s="7"/>
      <c r="I226" s="4"/>
      <c r="J226" s="4"/>
      <c r="K226" s="4"/>
      <c r="L226" s="4"/>
      <c r="M226" s="4"/>
      <c r="N226" s="4"/>
      <c r="O226" s="4"/>
      <c r="P226" s="4"/>
      <c r="Q226" s="4"/>
      <c r="R226" s="4"/>
      <c r="S226" s="4"/>
      <c r="T226" s="4"/>
      <c r="U226" s="4"/>
      <c r="V226" s="4"/>
      <c r="W226" s="4"/>
      <c r="X226" s="4"/>
      <c r="Y226" s="4"/>
      <c r="Z226" s="4"/>
      <c r="AA226" s="4"/>
      <c r="AB226" s="4"/>
      <c r="AC226" s="4"/>
      <c r="AD226" s="4"/>
      <c r="AE226" s="4"/>
      <c r="AF226" s="4"/>
    </row>
    <row r="227" ht="15.75" customHeight="1">
      <c r="A227" s="4"/>
      <c r="B227" s="4"/>
      <c r="C227" s="4"/>
      <c r="D227" s="4"/>
      <c r="E227" s="4"/>
      <c r="F227" s="4"/>
      <c r="G227" s="4"/>
      <c r="H227" s="7"/>
      <c r="I227" s="4"/>
      <c r="J227" s="4"/>
      <c r="K227" s="4"/>
      <c r="L227" s="4"/>
      <c r="M227" s="4"/>
      <c r="N227" s="4"/>
      <c r="O227" s="4"/>
      <c r="P227" s="4"/>
      <c r="Q227" s="4"/>
      <c r="R227" s="4"/>
      <c r="S227" s="4"/>
      <c r="T227" s="4"/>
      <c r="U227" s="4"/>
      <c r="V227" s="4"/>
      <c r="W227" s="4"/>
      <c r="X227" s="4"/>
      <c r="Y227" s="4"/>
      <c r="Z227" s="4"/>
      <c r="AA227" s="4"/>
      <c r="AB227" s="4"/>
      <c r="AC227" s="4"/>
      <c r="AD227" s="4"/>
      <c r="AE227" s="4"/>
      <c r="AF227" s="4"/>
    </row>
    <row r="228" ht="15.75" customHeight="1">
      <c r="A228" s="4"/>
      <c r="B228" s="4"/>
      <c r="C228" s="4"/>
      <c r="D228" s="4"/>
      <c r="E228" s="4"/>
      <c r="F228" s="4"/>
      <c r="G228" s="4"/>
      <c r="H228" s="7"/>
      <c r="I228" s="4"/>
      <c r="J228" s="4"/>
      <c r="K228" s="4"/>
      <c r="L228" s="4"/>
      <c r="M228" s="4"/>
      <c r="N228" s="4"/>
      <c r="O228" s="4"/>
      <c r="P228" s="4"/>
      <c r="Q228" s="4"/>
      <c r="R228" s="4"/>
      <c r="S228" s="4"/>
      <c r="T228" s="4"/>
      <c r="U228" s="4"/>
      <c r="V228" s="4"/>
      <c r="W228" s="4"/>
      <c r="X228" s="4"/>
      <c r="Y228" s="4"/>
      <c r="Z228" s="4"/>
      <c r="AA228" s="4"/>
      <c r="AB228" s="4"/>
      <c r="AC228" s="4"/>
      <c r="AD228" s="4"/>
      <c r="AE228" s="4"/>
      <c r="AF228" s="4"/>
    </row>
    <row r="229" ht="15.75" customHeight="1">
      <c r="A229" s="4"/>
      <c r="B229" s="4"/>
      <c r="C229" s="4"/>
      <c r="D229" s="4"/>
      <c r="E229" s="4"/>
      <c r="F229" s="4"/>
      <c r="G229" s="4"/>
      <c r="H229" s="7"/>
      <c r="I229" s="4"/>
      <c r="J229" s="4"/>
      <c r="K229" s="4"/>
      <c r="L229" s="4"/>
      <c r="M229" s="4"/>
      <c r="N229" s="4"/>
      <c r="O229" s="4"/>
      <c r="P229" s="4"/>
      <c r="Q229" s="4"/>
      <c r="R229" s="4"/>
      <c r="S229" s="4"/>
      <c r="T229" s="4"/>
      <c r="U229" s="4"/>
      <c r="V229" s="4"/>
      <c r="W229" s="4"/>
      <c r="X229" s="4"/>
      <c r="Y229" s="4"/>
      <c r="Z229" s="4"/>
      <c r="AA229" s="4"/>
      <c r="AB229" s="4"/>
      <c r="AC229" s="4"/>
      <c r="AD229" s="4"/>
      <c r="AE229" s="4"/>
      <c r="AF229" s="4"/>
    </row>
    <row r="230" ht="15.75" customHeight="1">
      <c r="A230" s="4"/>
      <c r="B230" s="4"/>
      <c r="C230" s="4"/>
      <c r="D230" s="4"/>
      <c r="E230" s="4"/>
      <c r="F230" s="4"/>
      <c r="G230" s="4"/>
      <c r="H230" s="7"/>
      <c r="I230" s="4"/>
      <c r="J230" s="4"/>
      <c r="K230" s="4"/>
      <c r="L230" s="4"/>
      <c r="M230" s="4"/>
      <c r="N230" s="4"/>
      <c r="O230" s="4"/>
      <c r="P230" s="4"/>
      <c r="Q230" s="4"/>
      <c r="R230" s="4"/>
      <c r="S230" s="4"/>
      <c r="T230" s="4"/>
      <c r="U230" s="4"/>
      <c r="V230" s="4"/>
      <c r="W230" s="4"/>
      <c r="X230" s="4"/>
      <c r="Y230" s="4"/>
      <c r="Z230" s="4"/>
      <c r="AA230" s="4"/>
      <c r="AB230" s="4"/>
      <c r="AC230" s="4"/>
      <c r="AD230" s="4"/>
      <c r="AE230" s="4"/>
      <c r="AF230" s="4"/>
    </row>
    <row r="231" ht="15.75" customHeight="1">
      <c r="A231" s="4"/>
      <c r="B231" s="4"/>
      <c r="C231" s="4"/>
      <c r="D231" s="4"/>
      <c r="E231" s="4"/>
      <c r="F231" s="4"/>
      <c r="G231" s="4"/>
      <c r="H231" s="7"/>
      <c r="I231" s="4"/>
      <c r="J231" s="4"/>
      <c r="K231" s="4"/>
      <c r="L231" s="4"/>
      <c r="M231" s="4"/>
      <c r="N231" s="4"/>
      <c r="O231" s="4"/>
      <c r="P231" s="4"/>
      <c r="Q231" s="4"/>
      <c r="R231" s="4"/>
      <c r="S231" s="4"/>
      <c r="T231" s="4"/>
      <c r="U231" s="4"/>
      <c r="V231" s="4"/>
      <c r="W231" s="4"/>
      <c r="X231" s="4"/>
      <c r="Y231" s="4"/>
      <c r="Z231" s="4"/>
      <c r="AA231" s="4"/>
      <c r="AB231" s="4"/>
      <c r="AC231" s="4"/>
      <c r="AD231" s="4"/>
      <c r="AE231" s="4"/>
      <c r="AF231" s="4"/>
    </row>
    <row r="232" ht="15.75" customHeight="1">
      <c r="A232" s="4"/>
      <c r="B232" s="4"/>
      <c r="C232" s="4"/>
      <c r="D232" s="4"/>
      <c r="E232" s="4"/>
      <c r="F232" s="4"/>
      <c r="G232" s="4"/>
      <c r="H232" s="7"/>
      <c r="I232" s="4"/>
      <c r="J232" s="4"/>
      <c r="K232" s="4"/>
      <c r="L232" s="4"/>
      <c r="M232" s="4"/>
      <c r="N232" s="4"/>
      <c r="O232" s="4"/>
      <c r="P232" s="4"/>
      <c r="Q232" s="4"/>
      <c r="R232" s="4"/>
      <c r="S232" s="4"/>
      <c r="T232" s="4"/>
      <c r="U232" s="4"/>
      <c r="V232" s="4"/>
      <c r="W232" s="4"/>
      <c r="X232" s="4"/>
      <c r="Y232" s="4"/>
      <c r="Z232" s="4"/>
      <c r="AA232" s="4"/>
      <c r="AB232" s="4"/>
      <c r="AC232" s="4"/>
      <c r="AD232" s="4"/>
      <c r="AE232" s="4"/>
      <c r="AF232" s="4"/>
    </row>
    <row r="233" ht="15.75" customHeight="1">
      <c r="A233" s="4"/>
      <c r="B233" s="4"/>
      <c r="C233" s="4"/>
      <c r="D233" s="4"/>
      <c r="E233" s="4"/>
      <c r="F233" s="4"/>
      <c r="G233" s="4"/>
      <c r="H233" s="7"/>
      <c r="I233" s="4"/>
      <c r="J233" s="4"/>
      <c r="K233" s="4"/>
      <c r="L233" s="4"/>
      <c r="M233" s="4"/>
      <c r="N233" s="4"/>
      <c r="O233" s="4"/>
      <c r="P233" s="4"/>
      <c r="Q233" s="4"/>
      <c r="R233" s="4"/>
      <c r="S233" s="4"/>
      <c r="T233" s="4"/>
      <c r="U233" s="4"/>
      <c r="V233" s="4"/>
      <c r="W233" s="4"/>
      <c r="X233" s="4"/>
      <c r="Y233" s="4"/>
      <c r="Z233" s="4"/>
      <c r="AA233" s="4"/>
      <c r="AB233" s="4"/>
      <c r="AC233" s="4"/>
      <c r="AD233" s="4"/>
      <c r="AE233" s="4"/>
      <c r="AF233" s="4"/>
    </row>
    <row r="234" ht="15.75" customHeight="1">
      <c r="A234" s="4"/>
      <c r="B234" s="4"/>
      <c r="C234" s="4"/>
      <c r="D234" s="4"/>
      <c r="E234" s="4"/>
      <c r="F234" s="4"/>
      <c r="G234" s="4"/>
      <c r="H234" s="7"/>
      <c r="I234" s="4"/>
      <c r="J234" s="4"/>
      <c r="K234" s="4"/>
      <c r="L234" s="4"/>
      <c r="M234" s="4"/>
      <c r="N234" s="4"/>
      <c r="O234" s="4"/>
      <c r="P234" s="4"/>
      <c r="Q234" s="4"/>
      <c r="R234" s="4"/>
      <c r="S234" s="4"/>
      <c r="T234" s="4"/>
      <c r="U234" s="4"/>
      <c r="V234" s="4"/>
      <c r="W234" s="4"/>
      <c r="X234" s="4"/>
      <c r="Y234" s="4"/>
      <c r="Z234" s="4"/>
      <c r="AA234" s="4"/>
      <c r="AB234" s="4"/>
      <c r="AC234" s="4"/>
      <c r="AD234" s="4"/>
      <c r="AE234" s="4"/>
      <c r="AF234" s="4"/>
    </row>
    <row r="235" ht="15.75" customHeight="1">
      <c r="A235" s="4"/>
      <c r="B235" s="4"/>
      <c r="C235" s="4"/>
      <c r="D235" s="4"/>
      <c r="E235" s="4"/>
      <c r="F235" s="4"/>
      <c r="G235" s="4"/>
      <c r="H235" s="7"/>
      <c r="I235" s="4"/>
      <c r="J235" s="4"/>
      <c r="K235" s="4"/>
      <c r="L235" s="4"/>
      <c r="M235" s="4"/>
      <c r="N235" s="4"/>
      <c r="O235" s="4"/>
      <c r="P235" s="4"/>
      <c r="Q235" s="4"/>
      <c r="R235" s="4"/>
      <c r="S235" s="4"/>
      <c r="T235" s="4"/>
      <c r="U235" s="4"/>
      <c r="V235" s="4"/>
      <c r="W235" s="4"/>
      <c r="X235" s="4"/>
      <c r="Y235" s="4"/>
      <c r="Z235" s="4"/>
      <c r="AA235" s="4"/>
      <c r="AB235" s="4"/>
      <c r="AC235" s="4"/>
      <c r="AD235" s="4"/>
      <c r="AE235" s="4"/>
      <c r="AF235" s="4"/>
    </row>
    <row r="236" ht="15.75" customHeight="1">
      <c r="A236" s="4"/>
      <c r="B236" s="4"/>
      <c r="C236" s="4"/>
      <c r="D236" s="4"/>
      <c r="E236" s="4"/>
      <c r="F236" s="4"/>
      <c r="G236" s="4"/>
      <c r="H236" s="7"/>
      <c r="I236" s="4"/>
      <c r="J236" s="4"/>
      <c r="K236" s="4"/>
      <c r="L236" s="4"/>
      <c r="M236" s="4"/>
      <c r="N236" s="4"/>
      <c r="O236" s="4"/>
      <c r="P236" s="4"/>
      <c r="Q236" s="4"/>
      <c r="R236" s="4"/>
      <c r="S236" s="4"/>
      <c r="T236" s="4"/>
      <c r="U236" s="4"/>
      <c r="V236" s="4"/>
      <c r="W236" s="4"/>
      <c r="X236" s="4"/>
      <c r="Y236" s="4"/>
      <c r="Z236" s="4"/>
      <c r="AA236" s="4"/>
      <c r="AB236" s="4"/>
      <c r="AC236" s="4"/>
      <c r="AD236" s="4"/>
      <c r="AE236" s="4"/>
      <c r="AF236" s="4"/>
    </row>
    <row r="237" ht="15.75" customHeight="1">
      <c r="A237" s="4"/>
      <c r="B237" s="4"/>
      <c r="C237" s="4"/>
      <c r="D237" s="4"/>
      <c r="E237" s="4"/>
      <c r="F237" s="4"/>
      <c r="G237" s="4"/>
      <c r="H237" s="7"/>
      <c r="I237" s="4"/>
      <c r="J237" s="4"/>
      <c r="K237" s="4"/>
      <c r="L237" s="4"/>
      <c r="M237" s="4"/>
      <c r="N237" s="4"/>
      <c r="O237" s="4"/>
      <c r="P237" s="4"/>
      <c r="Q237" s="4"/>
      <c r="R237" s="4"/>
      <c r="S237" s="4"/>
      <c r="T237" s="4"/>
      <c r="U237" s="4"/>
      <c r="V237" s="4"/>
      <c r="W237" s="4"/>
      <c r="X237" s="4"/>
      <c r="Y237" s="4"/>
      <c r="Z237" s="4"/>
      <c r="AA237" s="4"/>
      <c r="AB237" s="4"/>
      <c r="AC237" s="4"/>
      <c r="AD237" s="4"/>
      <c r="AE237" s="4"/>
      <c r="AF237" s="4"/>
    </row>
    <row r="238" ht="15.75" customHeight="1">
      <c r="A238" s="4"/>
      <c r="B238" s="4"/>
      <c r="C238" s="4"/>
      <c r="D238" s="4"/>
      <c r="E238" s="4"/>
      <c r="F238" s="4"/>
      <c r="G238" s="4"/>
      <c r="H238" s="7"/>
      <c r="I238" s="4"/>
      <c r="J238" s="4"/>
      <c r="K238" s="4"/>
      <c r="L238" s="4"/>
      <c r="M238" s="4"/>
      <c r="N238" s="4"/>
      <c r="O238" s="4"/>
      <c r="P238" s="4"/>
      <c r="Q238" s="4"/>
      <c r="R238" s="4"/>
      <c r="S238" s="4"/>
      <c r="T238" s="4"/>
      <c r="U238" s="4"/>
      <c r="V238" s="4"/>
      <c r="W238" s="4"/>
      <c r="X238" s="4"/>
      <c r="Y238" s="4"/>
      <c r="Z238" s="4"/>
      <c r="AA238" s="4"/>
      <c r="AB238" s="4"/>
      <c r="AC238" s="4"/>
      <c r="AD238" s="4"/>
      <c r="AE238" s="4"/>
      <c r="AF238" s="4"/>
    </row>
    <row r="239" ht="15.75" customHeight="1">
      <c r="A239" s="4"/>
      <c r="B239" s="4"/>
      <c r="C239" s="4"/>
      <c r="D239" s="4"/>
      <c r="E239" s="4"/>
      <c r="F239" s="4"/>
      <c r="G239" s="4"/>
      <c r="H239" s="7"/>
      <c r="I239" s="4"/>
      <c r="J239" s="4"/>
      <c r="K239" s="4"/>
      <c r="L239" s="4"/>
      <c r="M239" s="4"/>
      <c r="N239" s="4"/>
      <c r="O239" s="4"/>
      <c r="P239" s="4"/>
      <c r="Q239" s="4"/>
      <c r="R239" s="4"/>
      <c r="S239" s="4"/>
      <c r="T239" s="4"/>
      <c r="U239" s="4"/>
      <c r="V239" s="4"/>
      <c r="W239" s="4"/>
      <c r="X239" s="4"/>
      <c r="Y239" s="4"/>
      <c r="Z239" s="4"/>
      <c r="AA239" s="4"/>
      <c r="AB239" s="4"/>
      <c r="AC239" s="4"/>
      <c r="AD239" s="4"/>
      <c r="AE239" s="4"/>
      <c r="AF239" s="4"/>
    </row>
    <row r="240" ht="15.75" customHeight="1">
      <c r="A240" s="4"/>
      <c r="B240" s="4"/>
      <c r="C240" s="4"/>
      <c r="D240" s="4"/>
      <c r="E240" s="4"/>
      <c r="F240" s="4"/>
      <c r="G240" s="4"/>
      <c r="H240" s="7"/>
      <c r="I240" s="4"/>
      <c r="J240" s="4"/>
      <c r="K240" s="4"/>
      <c r="L240" s="4"/>
      <c r="M240" s="4"/>
      <c r="N240" s="4"/>
      <c r="O240" s="4"/>
      <c r="P240" s="4"/>
      <c r="Q240" s="4"/>
      <c r="R240" s="4"/>
      <c r="S240" s="4"/>
      <c r="T240" s="4"/>
      <c r="U240" s="4"/>
      <c r="V240" s="4"/>
      <c r="W240" s="4"/>
      <c r="X240" s="4"/>
      <c r="Y240" s="4"/>
      <c r="Z240" s="4"/>
      <c r="AA240" s="4"/>
      <c r="AB240" s="4"/>
      <c r="AC240" s="4"/>
      <c r="AD240" s="4"/>
      <c r="AE240" s="4"/>
      <c r="AF240" s="4"/>
    </row>
    <row r="241" ht="15.75" customHeight="1">
      <c r="A241" s="4"/>
      <c r="B241" s="4"/>
      <c r="C241" s="4"/>
      <c r="D241" s="4"/>
      <c r="E241" s="4"/>
      <c r="F241" s="4"/>
      <c r="G241" s="4"/>
      <c r="H241" s="7"/>
      <c r="I241" s="4"/>
      <c r="J241" s="4"/>
      <c r="K241" s="4"/>
      <c r="L241" s="4"/>
      <c r="M241" s="4"/>
      <c r="N241" s="4"/>
      <c r="O241" s="4"/>
      <c r="P241" s="4"/>
      <c r="Q241" s="4"/>
      <c r="R241" s="4"/>
      <c r="S241" s="4"/>
      <c r="T241" s="4"/>
      <c r="U241" s="4"/>
      <c r="V241" s="4"/>
      <c r="W241" s="4"/>
      <c r="X241" s="4"/>
      <c r="Y241" s="4"/>
      <c r="Z241" s="4"/>
      <c r="AA241" s="4"/>
      <c r="AB241" s="4"/>
      <c r="AC241" s="4"/>
      <c r="AD241" s="4"/>
      <c r="AE241" s="4"/>
      <c r="AF241" s="4"/>
    </row>
    <row r="242" ht="15.75" customHeight="1">
      <c r="A242" s="4"/>
      <c r="B242" s="4"/>
      <c r="C242" s="4"/>
      <c r="D242" s="4"/>
      <c r="E242" s="4"/>
      <c r="F242" s="4"/>
      <c r="G242" s="4"/>
      <c r="H242" s="7"/>
      <c r="I242" s="4"/>
      <c r="J242" s="4"/>
      <c r="K242" s="4"/>
      <c r="L242" s="4"/>
      <c r="M242" s="4"/>
      <c r="N242" s="4"/>
      <c r="O242" s="4"/>
      <c r="P242" s="4"/>
      <c r="Q242" s="4"/>
      <c r="R242" s="4"/>
      <c r="S242" s="4"/>
      <c r="T242" s="4"/>
      <c r="U242" s="4"/>
      <c r="V242" s="4"/>
      <c r="W242" s="4"/>
      <c r="X242" s="4"/>
      <c r="Y242" s="4"/>
      <c r="Z242" s="4"/>
      <c r="AA242" s="4"/>
      <c r="AB242" s="4"/>
      <c r="AC242" s="4"/>
      <c r="AD242" s="4"/>
      <c r="AE242" s="4"/>
      <c r="AF242" s="4"/>
    </row>
    <row r="243" ht="15.75" customHeight="1">
      <c r="A243" s="4"/>
      <c r="B243" s="4"/>
      <c r="C243" s="4"/>
      <c r="D243" s="4"/>
      <c r="E243" s="4"/>
      <c r="F243" s="4"/>
      <c r="G243" s="4"/>
      <c r="H243" s="7"/>
      <c r="I243" s="4"/>
      <c r="J243" s="4"/>
      <c r="K243" s="4"/>
      <c r="L243" s="4"/>
      <c r="M243" s="4"/>
      <c r="N243" s="4"/>
      <c r="O243" s="4"/>
      <c r="P243" s="4"/>
      <c r="Q243" s="4"/>
      <c r="R243" s="4"/>
      <c r="S243" s="4"/>
      <c r="T243" s="4"/>
      <c r="U243" s="4"/>
      <c r="V243" s="4"/>
      <c r="W243" s="4"/>
      <c r="X243" s="4"/>
      <c r="Y243" s="4"/>
      <c r="Z243" s="4"/>
      <c r="AA243" s="4"/>
      <c r="AB243" s="4"/>
      <c r="AC243" s="4"/>
      <c r="AD243" s="4"/>
      <c r="AE243" s="4"/>
      <c r="AF243" s="4"/>
    </row>
    <row r="244" ht="15.75" customHeight="1">
      <c r="A244" s="4"/>
      <c r="B244" s="4"/>
      <c r="C244" s="4"/>
      <c r="D244" s="4"/>
      <c r="E244" s="4"/>
      <c r="F244" s="4"/>
      <c r="G244" s="4"/>
      <c r="H244" s="7"/>
      <c r="I244" s="4"/>
      <c r="J244" s="4"/>
      <c r="K244" s="4"/>
      <c r="L244" s="4"/>
      <c r="M244" s="4"/>
      <c r="N244" s="4"/>
      <c r="O244" s="4"/>
      <c r="P244" s="4"/>
      <c r="Q244" s="4"/>
      <c r="R244" s="4"/>
      <c r="S244" s="4"/>
      <c r="T244" s="4"/>
      <c r="U244" s="4"/>
      <c r="V244" s="4"/>
      <c r="W244" s="4"/>
      <c r="X244" s="4"/>
      <c r="Y244" s="4"/>
      <c r="Z244" s="4"/>
      <c r="AA244" s="4"/>
      <c r="AB244" s="4"/>
      <c r="AC244" s="4"/>
      <c r="AD244" s="4"/>
      <c r="AE244" s="4"/>
      <c r="AF244" s="4"/>
    </row>
    <row r="245" ht="15.75" customHeight="1">
      <c r="A245" s="4"/>
      <c r="B245" s="4"/>
      <c r="C245" s="4"/>
      <c r="D245" s="4"/>
      <c r="E245" s="4"/>
      <c r="F245" s="4"/>
      <c r="G245" s="4"/>
      <c r="H245" s="7"/>
      <c r="I245" s="4"/>
      <c r="J245" s="4"/>
      <c r="K245" s="4"/>
      <c r="L245" s="4"/>
      <c r="M245" s="4"/>
      <c r="N245" s="4"/>
      <c r="O245" s="4"/>
      <c r="P245" s="4"/>
      <c r="Q245" s="4"/>
      <c r="R245" s="4"/>
      <c r="S245" s="4"/>
      <c r="T245" s="4"/>
      <c r="U245" s="4"/>
      <c r="V245" s="4"/>
      <c r="W245" s="4"/>
      <c r="X245" s="4"/>
      <c r="Y245" s="4"/>
      <c r="Z245" s="4"/>
      <c r="AA245" s="4"/>
      <c r="AB245" s="4"/>
      <c r="AC245" s="4"/>
      <c r="AD245" s="4"/>
      <c r="AE245" s="4"/>
      <c r="AF245" s="4"/>
    </row>
    <row r="246" ht="15.75" customHeight="1">
      <c r="A246" s="4"/>
      <c r="B246" s="4"/>
      <c r="C246" s="4"/>
      <c r="D246" s="4"/>
      <c r="E246" s="4"/>
      <c r="F246" s="4"/>
      <c r="G246" s="4"/>
      <c r="H246" s="7"/>
      <c r="I246" s="4"/>
      <c r="J246" s="4"/>
      <c r="K246" s="4"/>
      <c r="L246" s="4"/>
      <c r="M246" s="4"/>
      <c r="N246" s="4"/>
      <c r="O246" s="4"/>
      <c r="P246" s="4"/>
      <c r="Q246" s="4"/>
      <c r="R246" s="4"/>
      <c r="S246" s="4"/>
      <c r="T246" s="4"/>
      <c r="U246" s="4"/>
      <c r="V246" s="4"/>
      <c r="W246" s="4"/>
      <c r="X246" s="4"/>
      <c r="Y246" s="4"/>
      <c r="Z246" s="4"/>
      <c r="AA246" s="4"/>
      <c r="AB246" s="4"/>
      <c r="AC246" s="4"/>
      <c r="AD246" s="4"/>
      <c r="AE246" s="4"/>
      <c r="AF246" s="4"/>
    </row>
    <row r="247" ht="15.75" customHeight="1">
      <c r="A247" s="4"/>
      <c r="B247" s="4"/>
      <c r="C247" s="4"/>
      <c r="D247" s="4"/>
      <c r="E247" s="4"/>
      <c r="F247" s="4"/>
      <c r="G247" s="4"/>
      <c r="H247" s="7"/>
      <c r="I247" s="4"/>
      <c r="J247" s="4"/>
      <c r="K247" s="4"/>
      <c r="L247" s="4"/>
      <c r="M247" s="4"/>
      <c r="N247" s="4"/>
      <c r="O247" s="4"/>
      <c r="P247" s="4"/>
      <c r="Q247" s="4"/>
      <c r="R247" s="4"/>
      <c r="S247" s="4"/>
      <c r="T247" s="4"/>
      <c r="U247" s="4"/>
      <c r="V247" s="4"/>
      <c r="W247" s="4"/>
      <c r="X247" s="4"/>
      <c r="Y247" s="4"/>
      <c r="Z247" s="4"/>
      <c r="AA247" s="4"/>
      <c r="AB247" s="4"/>
      <c r="AC247" s="4"/>
      <c r="AD247" s="4"/>
      <c r="AE247" s="4"/>
      <c r="AF247" s="4"/>
    </row>
    <row r="248" ht="15.75" customHeight="1">
      <c r="A248" s="4"/>
      <c r="B248" s="4"/>
      <c r="C248" s="4"/>
      <c r="D248" s="4"/>
      <c r="E248" s="4"/>
      <c r="F248" s="4"/>
      <c r="G248" s="4"/>
      <c r="H248" s="7"/>
      <c r="I248" s="4"/>
      <c r="J248" s="4"/>
      <c r="K248" s="4"/>
      <c r="L248" s="4"/>
      <c r="M248" s="4"/>
      <c r="N248" s="4"/>
      <c r="O248" s="4"/>
      <c r="P248" s="4"/>
      <c r="Q248" s="4"/>
      <c r="R248" s="4"/>
      <c r="S248" s="4"/>
      <c r="T248" s="4"/>
      <c r="U248" s="4"/>
      <c r="V248" s="4"/>
      <c r="W248" s="4"/>
      <c r="X248" s="4"/>
      <c r="Y248" s="4"/>
      <c r="Z248" s="4"/>
      <c r="AA248" s="4"/>
      <c r="AB248" s="4"/>
      <c r="AC248" s="4"/>
      <c r="AD248" s="4"/>
      <c r="AE248" s="4"/>
      <c r="AF248" s="4"/>
    </row>
    <row r="249" ht="15.75" customHeight="1">
      <c r="A249" s="4"/>
      <c r="B249" s="4"/>
      <c r="C249" s="4"/>
      <c r="D249" s="4"/>
      <c r="E249" s="4"/>
      <c r="F249" s="4"/>
      <c r="G249" s="4"/>
      <c r="H249" s="7"/>
      <c r="I249" s="4"/>
      <c r="J249" s="4"/>
      <c r="K249" s="4"/>
      <c r="L249" s="4"/>
      <c r="M249" s="4"/>
      <c r="N249" s="4"/>
      <c r="O249" s="4"/>
      <c r="P249" s="4"/>
      <c r="Q249" s="4"/>
      <c r="R249" s="4"/>
      <c r="S249" s="4"/>
      <c r="T249" s="4"/>
      <c r="U249" s="4"/>
      <c r="V249" s="4"/>
      <c r="W249" s="4"/>
      <c r="X249" s="4"/>
      <c r="Y249" s="4"/>
      <c r="Z249" s="4"/>
      <c r="AA249" s="4"/>
      <c r="AB249" s="4"/>
      <c r="AC249" s="4"/>
      <c r="AD249" s="4"/>
      <c r="AE249" s="4"/>
      <c r="AF249" s="4"/>
    </row>
    <row r="250" ht="15.75" customHeight="1">
      <c r="A250" s="4"/>
      <c r="B250" s="4"/>
      <c r="C250" s="4"/>
      <c r="D250" s="4"/>
      <c r="E250" s="4"/>
      <c r="F250" s="4"/>
      <c r="G250" s="4"/>
      <c r="H250" s="7"/>
      <c r="I250" s="4"/>
      <c r="J250" s="4"/>
      <c r="K250" s="4"/>
      <c r="L250" s="4"/>
      <c r="M250" s="4"/>
      <c r="N250" s="4"/>
      <c r="O250" s="4"/>
      <c r="P250" s="4"/>
      <c r="Q250" s="4"/>
      <c r="R250" s="4"/>
      <c r="S250" s="4"/>
      <c r="T250" s="4"/>
      <c r="U250" s="4"/>
      <c r="V250" s="4"/>
      <c r="W250" s="4"/>
      <c r="X250" s="4"/>
      <c r="Y250" s="4"/>
      <c r="Z250" s="4"/>
      <c r="AA250" s="4"/>
      <c r="AB250" s="4"/>
      <c r="AC250" s="4"/>
      <c r="AD250" s="4"/>
      <c r="AE250" s="4"/>
      <c r="AF250" s="4"/>
    </row>
    <row r="251" ht="15.75" customHeight="1">
      <c r="A251" s="4"/>
      <c r="B251" s="4"/>
      <c r="C251" s="4"/>
      <c r="D251" s="4"/>
      <c r="E251" s="4"/>
      <c r="F251" s="4"/>
      <c r="G251" s="4"/>
      <c r="H251" s="7"/>
      <c r="I251" s="4"/>
      <c r="J251" s="4"/>
      <c r="K251" s="4"/>
      <c r="L251" s="4"/>
      <c r="M251" s="4"/>
      <c r="N251" s="4"/>
      <c r="O251" s="4"/>
      <c r="P251" s="4"/>
      <c r="Q251" s="4"/>
      <c r="R251" s="4"/>
      <c r="S251" s="4"/>
      <c r="T251" s="4"/>
      <c r="U251" s="4"/>
      <c r="V251" s="4"/>
      <c r="W251" s="4"/>
      <c r="X251" s="4"/>
      <c r="Y251" s="4"/>
      <c r="Z251" s="4"/>
      <c r="AA251" s="4"/>
      <c r="AB251" s="4"/>
      <c r="AC251" s="4"/>
      <c r="AD251" s="4"/>
      <c r="AE251" s="4"/>
      <c r="AF251" s="4"/>
    </row>
    <row r="252" ht="15.75" customHeight="1">
      <c r="A252" s="4"/>
      <c r="B252" s="4"/>
      <c r="C252" s="4"/>
      <c r="D252" s="4"/>
      <c r="E252" s="4"/>
      <c r="F252" s="4"/>
      <c r="G252" s="4"/>
      <c r="H252" s="7"/>
      <c r="I252" s="4"/>
      <c r="J252" s="4"/>
      <c r="K252" s="4"/>
      <c r="L252" s="4"/>
      <c r="M252" s="4"/>
      <c r="N252" s="4"/>
      <c r="O252" s="4"/>
      <c r="P252" s="4"/>
      <c r="Q252" s="4"/>
      <c r="R252" s="4"/>
      <c r="S252" s="4"/>
      <c r="T252" s="4"/>
      <c r="U252" s="4"/>
      <c r="V252" s="4"/>
      <c r="W252" s="4"/>
      <c r="X252" s="4"/>
      <c r="Y252" s="4"/>
      <c r="Z252" s="4"/>
      <c r="AA252" s="4"/>
      <c r="AB252" s="4"/>
      <c r="AC252" s="4"/>
      <c r="AD252" s="4"/>
      <c r="AE252" s="4"/>
      <c r="AF252" s="4"/>
    </row>
    <row r="253" ht="15.75" customHeight="1">
      <c r="A253" s="4"/>
      <c r="B253" s="4"/>
      <c r="C253" s="4"/>
      <c r="D253" s="4"/>
      <c r="E253" s="4"/>
      <c r="F253" s="4"/>
      <c r="G253" s="4"/>
      <c r="H253" s="7"/>
      <c r="I253" s="4"/>
      <c r="J253" s="4"/>
      <c r="K253" s="4"/>
      <c r="L253" s="4"/>
      <c r="M253" s="4"/>
      <c r="N253" s="4"/>
      <c r="O253" s="4"/>
      <c r="P253" s="4"/>
      <c r="Q253" s="4"/>
      <c r="R253" s="4"/>
      <c r="S253" s="4"/>
      <c r="T253" s="4"/>
      <c r="U253" s="4"/>
      <c r="V253" s="4"/>
      <c r="W253" s="4"/>
      <c r="X253" s="4"/>
      <c r="Y253" s="4"/>
      <c r="Z253" s="4"/>
      <c r="AA253" s="4"/>
      <c r="AB253" s="4"/>
      <c r="AC253" s="4"/>
      <c r="AD253" s="4"/>
      <c r="AE253" s="4"/>
      <c r="AF253" s="4"/>
    </row>
    <row r="254" ht="15.75" customHeight="1">
      <c r="A254" s="4"/>
      <c r="B254" s="4"/>
      <c r="C254" s="4"/>
      <c r="D254" s="4"/>
      <c r="E254" s="4"/>
      <c r="F254" s="4"/>
      <c r="G254" s="4"/>
      <c r="H254" s="7"/>
      <c r="I254" s="4"/>
      <c r="J254" s="4"/>
      <c r="K254" s="4"/>
      <c r="L254" s="4"/>
      <c r="M254" s="4"/>
      <c r="N254" s="4"/>
      <c r="O254" s="4"/>
      <c r="P254" s="4"/>
      <c r="Q254" s="4"/>
      <c r="R254" s="4"/>
      <c r="S254" s="4"/>
      <c r="T254" s="4"/>
      <c r="U254" s="4"/>
      <c r="V254" s="4"/>
      <c r="W254" s="4"/>
      <c r="X254" s="4"/>
      <c r="Y254" s="4"/>
      <c r="Z254" s="4"/>
      <c r="AA254" s="4"/>
      <c r="AB254" s="4"/>
      <c r="AC254" s="4"/>
      <c r="AD254" s="4"/>
      <c r="AE254" s="4"/>
      <c r="AF254" s="4"/>
    </row>
    <row r="255" ht="15.75" customHeight="1">
      <c r="A255" s="4"/>
      <c r="B255" s="4"/>
      <c r="C255" s="4"/>
      <c r="D255" s="4"/>
      <c r="E255" s="4"/>
      <c r="F255" s="4"/>
      <c r="G255" s="4"/>
      <c r="H255" s="7"/>
      <c r="I255" s="4"/>
      <c r="J255" s="4"/>
      <c r="K255" s="4"/>
      <c r="L255" s="4"/>
      <c r="M255" s="4"/>
      <c r="N255" s="4"/>
      <c r="O255" s="4"/>
      <c r="P255" s="4"/>
      <c r="Q255" s="4"/>
      <c r="R255" s="4"/>
      <c r="S255" s="4"/>
      <c r="T255" s="4"/>
      <c r="U255" s="4"/>
      <c r="V255" s="4"/>
      <c r="W255" s="4"/>
      <c r="X255" s="4"/>
      <c r="Y255" s="4"/>
      <c r="Z255" s="4"/>
      <c r="AA255" s="4"/>
      <c r="AB255" s="4"/>
      <c r="AC255" s="4"/>
      <c r="AD255" s="4"/>
      <c r="AE255" s="4"/>
      <c r="AF255" s="4"/>
    </row>
    <row r="256" ht="15.75" customHeight="1">
      <c r="A256" s="4"/>
      <c r="B256" s="4"/>
      <c r="C256" s="4"/>
      <c r="D256" s="4"/>
      <c r="E256" s="4"/>
      <c r="F256" s="4"/>
      <c r="G256" s="4"/>
      <c r="H256" s="7"/>
      <c r="I256" s="4"/>
      <c r="J256" s="4"/>
      <c r="K256" s="4"/>
      <c r="L256" s="4"/>
      <c r="M256" s="4"/>
      <c r="N256" s="4"/>
      <c r="O256" s="4"/>
      <c r="P256" s="4"/>
      <c r="Q256" s="4"/>
      <c r="R256" s="4"/>
      <c r="S256" s="4"/>
      <c r="T256" s="4"/>
      <c r="U256" s="4"/>
      <c r="V256" s="4"/>
      <c r="W256" s="4"/>
      <c r="X256" s="4"/>
      <c r="Y256" s="4"/>
      <c r="Z256" s="4"/>
      <c r="AA256" s="4"/>
      <c r="AB256" s="4"/>
      <c r="AC256" s="4"/>
      <c r="AD256" s="4"/>
      <c r="AE256" s="4"/>
      <c r="AF256" s="4"/>
    </row>
    <row r="257" ht="15.75" customHeight="1">
      <c r="A257" s="4"/>
      <c r="B257" s="4"/>
      <c r="C257" s="4"/>
      <c r="D257" s="4"/>
      <c r="E257" s="4"/>
      <c r="F257" s="4"/>
      <c r="G257" s="4"/>
      <c r="H257" s="7"/>
      <c r="I257" s="4"/>
      <c r="J257" s="4"/>
      <c r="K257" s="4"/>
      <c r="L257" s="4"/>
      <c r="M257" s="4"/>
      <c r="N257" s="4"/>
      <c r="O257" s="4"/>
      <c r="P257" s="4"/>
      <c r="Q257" s="4"/>
      <c r="R257" s="4"/>
      <c r="S257" s="4"/>
      <c r="T257" s="4"/>
      <c r="U257" s="4"/>
      <c r="V257" s="4"/>
      <c r="W257" s="4"/>
      <c r="X257" s="4"/>
      <c r="Y257" s="4"/>
      <c r="Z257" s="4"/>
      <c r="AA257" s="4"/>
      <c r="AB257" s="4"/>
      <c r="AC257" s="4"/>
      <c r="AD257" s="4"/>
      <c r="AE257" s="4"/>
      <c r="AF257" s="4"/>
    </row>
    <row r="258" ht="15.75" customHeight="1">
      <c r="A258" s="4"/>
      <c r="B258" s="4"/>
      <c r="C258" s="4"/>
      <c r="D258" s="4"/>
      <c r="E258" s="4"/>
      <c r="F258" s="4"/>
      <c r="G258" s="4"/>
      <c r="H258" s="7"/>
      <c r="I258" s="4"/>
      <c r="J258" s="4"/>
      <c r="K258" s="4"/>
      <c r="L258" s="4"/>
      <c r="M258" s="4"/>
      <c r="N258" s="4"/>
      <c r="O258" s="4"/>
      <c r="P258" s="4"/>
      <c r="Q258" s="4"/>
      <c r="R258" s="4"/>
      <c r="S258" s="4"/>
      <c r="T258" s="4"/>
      <c r="U258" s="4"/>
      <c r="V258" s="4"/>
      <c r="W258" s="4"/>
      <c r="X258" s="4"/>
      <c r="Y258" s="4"/>
      <c r="Z258" s="4"/>
      <c r="AA258" s="4"/>
      <c r="AB258" s="4"/>
      <c r="AC258" s="4"/>
      <c r="AD258" s="4"/>
      <c r="AE258" s="4"/>
      <c r="AF258" s="4"/>
    </row>
    <row r="259" ht="15.75" customHeight="1">
      <c r="A259" s="4"/>
      <c r="B259" s="4"/>
      <c r="C259" s="4"/>
      <c r="D259" s="4"/>
      <c r="E259" s="4"/>
      <c r="F259" s="4"/>
      <c r="G259" s="4"/>
      <c r="H259" s="7"/>
      <c r="I259" s="4"/>
      <c r="J259" s="4"/>
      <c r="K259" s="4"/>
      <c r="L259" s="4"/>
      <c r="M259" s="4"/>
      <c r="N259" s="4"/>
      <c r="O259" s="4"/>
      <c r="P259" s="4"/>
      <c r="Q259" s="4"/>
      <c r="R259" s="4"/>
      <c r="S259" s="4"/>
      <c r="T259" s="4"/>
      <c r="U259" s="4"/>
      <c r="V259" s="4"/>
      <c r="W259" s="4"/>
      <c r="X259" s="4"/>
      <c r="Y259" s="4"/>
      <c r="Z259" s="4"/>
      <c r="AA259" s="4"/>
      <c r="AB259" s="4"/>
      <c r="AC259" s="4"/>
      <c r="AD259" s="4"/>
      <c r="AE259" s="4"/>
      <c r="AF259" s="4"/>
    </row>
    <row r="260" ht="15.75" customHeight="1">
      <c r="A260" s="4"/>
      <c r="B260" s="4"/>
      <c r="C260" s="4"/>
      <c r="D260" s="4"/>
      <c r="E260" s="4"/>
      <c r="F260" s="4"/>
      <c r="G260" s="4"/>
      <c r="H260" s="7"/>
      <c r="I260" s="4"/>
      <c r="J260" s="4"/>
      <c r="K260" s="4"/>
      <c r="L260" s="4"/>
      <c r="M260" s="4"/>
      <c r="N260" s="4"/>
      <c r="O260" s="4"/>
      <c r="P260" s="4"/>
      <c r="Q260" s="4"/>
      <c r="R260" s="4"/>
      <c r="S260" s="4"/>
      <c r="T260" s="4"/>
      <c r="U260" s="4"/>
      <c r="V260" s="4"/>
      <c r="W260" s="4"/>
      <c r="X260" s="4"/>
      <c r="Y260" s="4"/>
      <c r="Z260" s="4"/>
      <c r="AA260" s="4"/>
      <c r="AB260" s="4"/>
      <c r="AC260" s="4"/>
      <c r="AD260" s="4"/>
      <c r="AE260" s="4"/>
      <c r="AF260" s="4"/>
    </row>
    <row r="261" ht="15.75" customHeight="1">
      <c r="A261" s="4"/>
      <c r="B261" s="4"/>
      <c r="C261" s="4"/>
      <c r="D261" s="4"/>
      <c r="E261" s="4"/>
      <c r="F261" s="4"/>
      <c r="G261" s="4"/>
      <c r="H261" s="7"/>
      <c r="I261" s="4"/>
      <c r="J261" s="4"/>
      <c r="K261" s="4"/>
      <c r="L261" s="4"/>
      <c r="M261" s="4"/>
      <c r="N261" s="4"/>
      <c r="O261" s="4"/>
      <c r="P261" s="4"/>
      <c r="Q261" s="4"/>
      <c r="R261" s="4"/>
      <c r="S261" s="4"/>
      <c r="T261" s="4"/>
      <c r="U261" s="4"/>
      <c r="V261" s="4"/>
      <c r="W261" s="4"/>
      <c r="X261" s="4"/>
      <c r="Y261" s="4"/>
      <c r="Z261" s="4"/>
      <c r="AA261" s="4"/>
      <c r="AB261" s="4"/>
      <c r="AC261" s="4"/>
      <c r="AD261" s="4"/>
      <c r="AE261" s="4"/>
      <c r="AF261" s="4"/>
    </row>
    <row r="262" ht="15.75" customHeight="1">
      <c r="A262" s="4"/>
      <c r="B262" s="4"/>
      <c r="C262" s="4"/>
      <c r="D262" s="4"/>
      <c r="E262" s="4"/>
      <c r="F262" s="4"/>
      <c r="G262" s="4"/>
      <c r="H262" s="7"/>
      <c r="I262" s="4"/>
      <c r="J262" s="4"/>
      <c r="K262" s="4"/>
      <c r="L262" s="4"/>
      <c r="M262" s="4"/>
      <c r="N262" s="4"/>
      <c r="O262" s="4"/>
      <c r="P262" s="4"/>
      <c r="Q262" s="4"/>
      <c r="R262" s="4"/>
      <c r="S262" s="4"/>
      <c r="T262" s="4"/>
      <c r="U262" s="4"/>
      <c r="V262" s="4"/>
      <c r="W262" s="4"/>
      <c r="X262" s="4"/>
      <c r="Y262" s="4"/>
      <c r="Z262" s="4"/>
      <c r="AA262" s="4"/>
      <c r="AB262" s="4"/>
      <c r="AC262" s="4"/>
      <c r="AD262" s="4"/>
      <c r="AE262" s="4"/>
      <c r="AF262" s="4"/>
    </row>
    <row r="263" ht="15.75" customHeight="1">
      <c r="A263" s="4"/>
      <c r="B263" s="4"/>
      <c r="C263" s="4"/>
      <c r="D263" s="4"/>
      <c r="E263" s="4"/>
      <c r="F263" s="4"/>
      <c r="G263" s="4"/>
      <c r="H263" s="7"/>
      <c r="I263" s="4"/>
      <c r="J263" s="4"/>
      <c r="K263" s="4"/>
      <c r="L263" s="4"/>
      <c r="M263" s="4"/>
      <c r="N263" s="4"/>
      <c r="O263" s="4"/>
      <c r="P263" s="4"/>
      <c r="Q263" s="4"/>
      <c r="R263" s="4"/>
      <c r="S263" s="4"/>
      <c r="T263" s="4"/>
      <c r="U263" s="4"/>
      <c r="V263" s="4"/>
      <c r="W263" s="4"/>
      <c r="X263" s="4"/>
      <c r="Y263" s="4"/>
      <c r="Z263" s="4"/>
      <c r="AA263" s="4"/>
      <c r="AB263" s="4"/>
      <c r="AC263" s="4"/>
      <c r="AD263" s="4"/>
      <c r="AE263" s="4"/>
      <c r="AF263" s="4"/>
    </row>
    <row r="264" ht="15.75" customHeight="1">
      <c r="A264" s="4"/>
      <c r="B264" s="4"/>
      <c r="C264" s="4"/>
      <c r="D264" s="4"/>
      <c r="E264" s="4"/>
      <c r="F264" s="4"/>
      <c r="G264" s="4"/>
      <c r="H264" s="7"/>
      <c r="I264" s="4"/>
      <c r="J264" s="4"/>
      <c r="K264" s="4"/>
      <c r="L264" s="4"/>
      <c r="M264" s="4"/>
      <c r="N264" s="4"/>
      <c r="O264" s="4"/>
      <c r="P264" s="4"/>
      <c r="Q264" s="4"/>
      <c r="R264" s="4"/>
      <c r="S264" s="4"/>
      <c r="T264" s="4"/>
      <c r="U264" s="4"/>
      <c r="V264" s="4"/>
      <c r="W264" s="4"/>
      <c r="X264" s="4"/>
      <c r="Y264" s="4"/>
      <c r="Z264" s="4"/>
      <c r="AA264" s="4"/>
      <c r="AB264" s="4"/>
      <c r="AC264" s="4"/>
      <c r="AD264" s="4"/>
      <c r="AE264" s="4"/>
      <c r="AF264" s="4"/>
    </row>
    <row r="265" ht="15.75" customHeight="1">
      <c r="A265" s="4"/>
      <c r="B265" s="4"/>
      <c r="C265" s="4"/>
      <c r="D265" s="4"/>
      <c r="E265" s="4"/>
      <c r="F265" s="4"/>
      <c r="G265" s="4"/>
      <c r="H265" s="7"/>
      <c r="I265" s="4"/>
      <c r="J265" s="4"/>
      <c r="K265" s="4"/>
      <c r="L265" s="4"/>
      <c r="M265" s="4"/>
      <c r="N265" s="4"/>
      <c r="O265" s="4"/>
      <c r="P265" s="4"/>
      <c r="Q265" s="4"/>
      <c r="R265" s="4"/>
      <c r="S265" s="4"/>
      <c r="T265" s="4"/>
      <c r="U265" s="4"/>
      <c r="V265" s="4"/>
      <c r="W265" s="4"/>
      <c r="X265" s="4"/>
      <c r="Y265" s="4"/>
      <c r="Z265" s="4"/>
      <c r="AA265" s="4"/>
      <c r="AB265" s="4"/>
      <c r="AC265" s="4"/>
      <c r="AD265" s="4"/>
      <c r="AE265" s="4"/>
      <c r="AF265" s="4"/>
    </row>
    <row r="266" ht="15.75" customHeight="1">
      <c r="A266" s="4"/>
      <c r="B266" s="4"/>
      <c r="C266" s="4"/>
      <c r="D266" s="4"/>
      <c r="E266" s="4"/>
      <c r="F266" s="4"/>
      <c r="G266" s="4"/>
      <c r="H266" s="7"/>
      <c r="I266" s="4"/>
      <c r="J266" s="4"/>
      <c r="K266" s="4"/>
      <c r="L266" s="4"/>
      <c r="M266" s="4"/>
      <c r="N266" s="4"/>
      <c r="O266" s="4"/>
      <c r="P266" s="4"/>
      <c r="Q266" s="4"/>
      <c r="R266" s="4"/>
      <c r="S266" s="4"/>
      <c r="T266" s="4"/>
      <c r="U266" s="4"/>
      <c r="V266" s="4"/>
      <c r="W266" s="4"/>
      <c r="X266" s="4"/>
      <c r="Y266" s="4"/>
      <c r="Z266" s="4"/>
      <c r="AA266" s="4"/>
      <c r="AB266" s="4"/>
      <c r="AC266" s="4"/>
      <c r="AD266" s="4"/>
      <c r="AE266" s="4"/>
      <c r="AF266" s="4"/>
    </row>
    <row r="267" ht="15.75" customHeight="1">
      <c r="A267" s="4"/>
      <c r="B267" s="4"/>
      <c r="C267" s="4"/>
      <c r="D267" s="4"/>
      <c r="E267" s="4"/>
      <c r="F267" s="4"/>
      <c r="G267" s="4"/>
      <c r="H267" s="7"/>
      <c r="I267" s="4"/>
      <c r="J267" s="4"/>
      <c r="K267" s="4"/>
      <c r="L267" s="4"/>
      <c r="M267" s="4"/>
      <c r="N267" s="4"/>
      <c r="O267" s="4"/>
      <c r="P267" s="4"/>
      <c r="Q267" s="4"/>
      <c r="R267" s="4"/>
      <c r="S267" s="4"/>
      <c r="T267" s="4"/>
      <c r="U267" s="4"/>
      <c r="V267" s="4"/>
      <c r="W267" s="4"/>
      <c r="X267" s="4"/>
      <c r="Y267" s="4"/>
      <c r="Z267" s="4"/>
      <c r="AA267" s="4"/>
      <c r="AB267" s="4"/>
      <c r="AC267" s="4"/>
      <c r="AD267" s="4"/>
      <c r="AE267" s="4"/>
      <c r="AF267" s="4"/>
    </row>
    <row r="268" ht="15.75" customHeight="1">
      <c r="A268" s="4"/>
      <c r="B268" s="4"/>
      <c r="C268" s="4"/>
      <c r="D268" s="4"/>
      <c r="E268" s="4"/>
      <c r="F268" s="4"/>
      <c r="G268" s="4"/>
      <c r="H268" s="7"/>
      <c r="I268" s="4"/>
      <c r="J268" s="4"/>
      <c r="K268" s="4"/>
      <c r="L268" s="4"/>
      <c r="M268" s="4"/>
      <c r="N268" s="4"/>
      <c r="O268" s="4"/>
      <c r="P268" s="4"/>
      <c r="Q268" s="4"/>
      <c r="R268" s="4"/>
      <c r="S268" s="4"/>
      <c r="T268" s="4"/>
      <c r="U268" s="4"/>
      <c r="V268" s="4"/>
      <c r="W268" s="4"/>
      <c r="X268" s="4"/>
      <c r="Y268" s="4"/>
      <c r="Z268" s="4"/>
      <c r="AA268" s="4"/>
      <c r="AB268" s="4"/>
      <c r="AC268" s="4"/>
      <c r="AD268" s="4"/>
      <c r="AE268" s="4"/>
      <c r="AF268" s="4"/>
    </row>
    <row r="269" ht="15.75" customHeight="1">
      <c r="A269" s="4"/>
      <c r="B269" s="4"/>
      <c r="C269" s="4"/>
      <c r="D269" s="4"/>
      <c r="E269" s="4"/>
      <c r="F269" s="4"/>
      <c r="G269" s="4"/>
      <c r="H269" s="7"/>
      <c r="I269" s="4"/>
      <c r="J269" s="4"/>
      <c r="K269" s="4"/>
      <c r="L269" s="4"/>
      <c r="M269" s="4"/>
      <c r="N269" s="4"/>
      <c r="O269" s="4"/>
      <c r="P269" s="4"/>
      <c r="Q269" s="4"/>
      <c r="R269" s="4"/>
      <c r="S269" s="4"/>
      <c r="T269" s="4"/>
      <c r="U269" s="4"/>
      <c r="V269" s="4"/>
      <c r="W269" s="4"/>
      <c r="X269" s="4"/>
      <c r="Y269" s="4"/>
      <c r="Z269" s="4"/>
      <c r="AA269" s="4"/>
      <c r="AB269" s="4"/>
      <c r="AC269" s="4"/>
      <c r="AD269" s="4"/>
      <c r="AE269" s="4"/>
      <c r="AF269" s="4"/>
    </row>
    <row r="270" ht="15.75" customHeight="1">
      <c r="A270" s="4"/>
      <c r="B270" s="4"/>
      <c r="C270" s="4"/>
      <c r="D270" s="4"/>
      <c r="E270" s="4"/>
      <c r="F270" s="4"/>
      <c r="G270" s="4"/>
      <c r="H270" s="7"/>
      <c r="I270" s="4"/>
      <c r="J270" s="4"/>
      <c r="K270" s="4"/>
      <c r="L270" s="4"/>
      <c r="M270" s="4"/>
      <c r="N270" s="4"/>
      <c r="O270" s="4"/>
      <c r="P270" s="4"/>
      <c r="Q270" s="4"/>
      <c r="R270" s="4"/>
      <c r="S270" s="4"/>
      <c r="T270" s="4"/>
      <c r="U270" s="4"/>
      <c r="V270" s="4"/>
      <c r="W270" s="4"/>
      <c r="X270" s="4"/>
      <c r="Y270" s="4"/>
      <c r="Z270" s="4"/>
      <c r="AA270" s="4"/>
      <c r="AB270" s="4"/>
      <c r="AC270" s="4"/>
      <c r="AD270" s="4"/>
      <c r="AE270" s="4"/>
      <c r="AF270" s="4"/>
    </row>
    <row r="271" ht="15.75" customHeight="1">
      <c r="A271" s="4"/>
      <c r="B271" s="4"/>
      <c r="C271" s="4"/>
      <c r="D271" s="4"/>
      <c r="E271" s="4"/>
      <c r="F271" s="4"/>
      <c r="G271" s="4"/>
      <c r="H271" s="7"/>
      <c r="I271" s="4"/>
      <c r="J271" s="4"/>
      <c r="K271" s="4"/>
      <c r="L271" s="4"/>
      <c r="M271" s="4"/>
      <c r="N271" s="4"/>
      <c r="O271" s="4"/>
      <c r="P271" s="4"/>
      <c r="Q271" s="4"/>
      <c r="R271" s="4"/>
      <c r="S271" s="4"/>
      <c r="T271" s="4"/>
      <c r="U271" s="4"/>
      <c r="V271" s="4"/>
      <c r="W271" s="4"/>
      <c r="X271" s="4"/>
      <c r="Y271" s="4"/>
      <c r="Z271" s="4"/>
      <c r="AA271" s="4"/>
      <c r="AB271" s="4"/>
      <c r="AC271" s="4"/>
      <c r="AD271" s="4"/>
      <c r="AE271" s="4"/>
      <c r="AF271" s="4"/>
    </row>
    <row r="272" ht="15.75" customHeight="1">
      <c r="A272" s="4"/>
      <c r="B272" s="4"/>
      <c r="C272" s="4"/>
      <c r="D272" s="4"/>
      <c r="E272" s="4"/>
      <c r="F272" s="4"/>
      <c r="G272" s="4"/>
      <c r="H272" s="7"/>
      <c r="I272" s="4"/>
      <c r="J272" s="4"/>
      <c r="K272" s="4"/>
      <c r="L272" s="4"/>
      <c r="M272" s="4"/>
      <c r="N272" s="4"/>
      <c r="O272" s="4"/>
      <c r="P272" s="4"/>
      <c r="Q272" s="4"/>
      <c r="R272" s="4"/>
      <c r="S272" s="4"/>
      <c r="T272" s="4"/>
      <c r="U272" s="4"/>
      <c r="V272" s="4"/>
      <c r="W272" s="4"/>
      <c r="X272" s="4"/>
      <c r="Y272" s="4"/>
      <c r="Z272" s="4"/>
      <c r="AA272" s="4"/>
      <c r="AB272" s="4"/>
      <c r="AC272" s="4"/>
      <c r="AD272" s="4"/>
      <c r="AE272" s="4"/>
      <c r="AF272" s="4"/>
    </row>
    <row r="273" ht="15.75" customHeight="1">
      <c r="A273" s="4"/>
      <c r="B273" s="4"/>
      <c r="C273" s="4"/>
      <c r="D273" s="4"/>
      <c r="E273" s="4"/>
      <c r="F273" s="4"/>
      <c r="G273" s="4"/>
      <c r="H273" s="7"/>
      <c r="I273" s="4"/>
      <c r="J273" s="4"/>
      <c r="K273" s="4"/>
      <c r="L273" s="4"/>
      <c r="M273" s="4"/>
      <c r="N273" s="4"/>
      <c r="O273" s="4"/>
      <c r="P273" s="4"/>
      <c r="Q273" s="4"/>
      <c r="R273" s="4"/>
      <c r="S273" s="4"/>
      <c r="T273" s="4"/>
      <c r="U273" s="4"/>
      <c r="V273" s="4"/>
      <c r="W273" s="4"/>
      <c r="X273" s="4"/>
      <c r="Y273" s="4"/>
      <c r="Z273" s="4"/>
      <c r="AA273" s="4"/>
      <c r="AB273" s="4"/>
      <c r="AC273" s="4"/>
      <c r="AD273" s="4"/>
      <c r="AE273" s="4"/>
      <c r="AF273" s="4"/>
    </row>
    <row r="274" ht="15.75" customHeight="1">
      <c r="A274" s="4"/>
      <c r="B274" s="4"/>
      <c r="C274" s="4"/>
      <c r="D274" s="4"/>
      <c r="E274" s="4"/>
      <c r="F274" s="4"/>
      <c r="G274" s="4"/>
      <c r="H274" s="7"/>
      <c r="I274" s="4"/>
      <c r="J274" s="4"/>
      <c r="K274" s="4"/>
      <c r="L274" s="4"/>
      <c r="M274" s="4"/>
      <c r="N274" s="4"/>
      <c r="O274" s="4"/>
      <c r="P274" s="4"/>
      <c r="Q274" s="4"/>
      <c r="R274" s="4"/>
      <c r="S274" s="4"/>
      <c r="T274" s="4"/>
      <c r="U274" s="4"/>
      <c r="V274" s="4"/>
      <c r="W274" s="4"/>
      <c r="X274" s="4"/>
      <c r="Y274" s="4"/>
      <c r="Z274" s="4"/>
      <c r="AA274" s="4"/>
      <c r="AB274" s="4"/>
      <c r="AC274" s="4"/>
      <c r="AD274" s="4"/>
      <c r="AE274" s="4"/>
      <c r="AF274" s="4"/>
    </row>
    <row r="275" ht="15.75" customHeight="1">
      <c r="A275" s="4"/>
      <c r="B275" s="4"/>
      <c r="C275" s="4"/>
      <c r="D275" s="4"/>
      <c r="E275" s="4"/>
      <c r="F275" s="4"/>
      <c r="G275" s="4"/>
      <c r="H275" s="7"/>
      <c r="I275" s="4"/>
      <c r="J275" s="4"/>
      <c r="K275" s="4"/>
      <c r="L275" s="4"/>
      <c r="M275" s="4"/>
      <c r="N275" s="4"/>
      <c r="O275" s="4"/>
      <c r="P275" s="4"/>
      <c r="Q275" s="4"/>
      <c r="R275" s="4"/>
      <c r="S275" s="4"/>
      <c r="T275" s="4"/>
      <c r="U275" s="4"/>
      <c r="V275" s="4"/>
      <c r="W275" s="4"/>
      <c r="X275" s="4"/>
      <c r="Y275" s="4"/>
      <c r="Z275" s="4"/>
      <c r="AA275" s="4"/>
      <c r="AB275" s="4"/>
      <c r="AC275" s="4"/>
      <c r="AD275" s="4"/>
      <c r="AE275" s="4"/>
      <c r="AF275" s="4"/>
    </row>
    <row r="276" ht="15.75" customHeight="1">
      <c r="A276" s="4"/>
      <c r="B276" s="4"/>
      <c r="C276" s="4"/>
      <c r="D276" s="4"/>
      <c r="E276" s="4"/>
      <c r="F276" s="4"/>
      <c r="G276" s="4"/>
      <c r="H276" s="7"/>
      <c r="I276" s="4"/>
      <c r="J276" s="4"/>
      <c r="K276" s="4"/>
      <c r="L276" s="4"/>
      <c r="M276" s="4"/>
      <c r="N276" s="4"/>
      <c r="O276" s="4"/>
      <c r="P276" s="4"/>
      <c r="Q276" s="4"/>
      <c r="R276" s="4"/>
      <c r="S276" s="4"/>
      <c r="T276" s="4"/>
      <c r="U276" s="4"/>
      <c r="V276" s="4"/>
      <c r="W276" s="4"/>
      <c r="X276" s="4"/>
      <c r="Y276" s="4"/>
      <c r="Z276" s="4"/>
      <c r="AA276" s="4"/>
      <c r="AB276" s="4"/>
      <c r="AC276" s="4"/>
      <c r="AD276" s="4"/>
      <c r="AE276" s="4"/>
      <c r="AF276" s="4"/>
    </row>
    <row r="277" ht="15.75" customHeight="1">
      <c r="A277" s="4"/>
      <c r="B277" s="4"/>
      <c r="C277" s="4"/>
      <c r="D277" s="4"/>
      <c r="E277" s="4"/>
      <c r="F277" s="4"/>
      <c r="G277" s="4"/>
      <c r="H277" s="7"/>
      <c r="I277" s="4"/>
      <c r="J277" s="4"/>
      <c r="K277" s="4"/>
      <c r="L277" s="4"/>
      <c r="M277" s="4"/>
      <c r="N277" s="4"/>
      <c r="O277" s="4"/>
      <c r="P277" s="4"/>
      <c r="Q277" s="4"/>
      <c r="R277" s="4"/>
      <c r="S277" s="4"/>
      <c r="T277" s="4"/>
      <c r="U277" s="4"/>
      <c r="V277" s="4"/>
      <c r="W277" s="4"/>
      <c r="X277" s="4"/>
      <c r="Y277" s="4"/>
      <c r="Z277" s="4"/>
      <c r="AA277" s="4"/>
      <c r="AB277" s="4"/>
      <c r="AC277" s="4"/>
      <c r="AD277" s="4"/>
      <c r="AE277" s="4"/>
      <c r="AF277" s="4"/>
    </row>
    <row r="278" ht="15.75" customHeight="1">
      <c r="A278" s="4"/>
      <c r="B278" s="4"/>
      <c r="C278" s="4"/>
      <c r="D278" s="4"/>
      <c r="E278" s="4"/>
      <c r="F278" s="4"/>
      <c r="G278" s="4"/>
      <c r="H278" s="7"/>
      <c r="I278" s="4"/>
      <c r="J278" s="4"/>
      <c r="K278" s="4"/>
      <c r="L278" s="4"/>
      <c r="M278" s="4"/>
      <c r="N278" s="4"/>
      <c r="O278" s="4"/>
      <c r="P278" s="4"/>
      <c r="Q278" s="4"/>
      <c r="R278" s="4"/>
      <c r="S278" s="4"/>
      <c r="T278" s="4"/>
      <c r="U278" s="4"/>
      <c r="V278" s="4"/>
      <c r="W278" s="4"/>
      <c r="X278" s="4"/>
      <c r="Y278" s="4"/>
      <c r="Z278" s="4"/>
      <c r="AA278" s="4"/>
      <c r="AB278" s="4"/>
      <c r="AC278" s="4"/>
      <c r="AD278" s="4"/>
      <c r="AE278" s="4"/>
      <c r="AF278" s="4"/>
    </row>
    <row r="279" ht="15.75" customHeight="1">
      <c r="A279" s="4"/>
      <c r="B279" s="4"/>
      <c r="C279" s="4"/>
      <c r="D279" s="4"/>
      <c r="E279" s="4"/>
      <c r="F279" s="4"/>
      <c r="G279" s="4"/>
      <c r="H279" s="7"/>
      <c r="I279" s="4"/>
      <c r="J279" s="4"/>
      <c r="K279" s="4"/>
      <c r="L279" s="4"/>
      <c r="M279" s="4"/>
      <c r="N279" s="4"/>
      <c r="O279" s="4"/>
      <c r="P279" s="4"/>
      <c r="Q279" s="4"/>
      <c r="R279" s="4"/>
      <c r="S279" s="4"/>
      <c r="T279" s="4"/>
      <c r="U279" s="4"/>
      <c r="V279" s="4"/>
      <c r="W279" s="4"/>
      <c r="X279" s="4"/>
      <c r="Y279" s="4"/>
      <c r="Z279" s="4"/>
      <c r="AA279" s="4"/>
      <c r="AB279" s="4"/>
      <c r="AC279" s="4"/>
      <c r="AD279" s="4"/>
      <c r="AE279" s="4"/>
      <c r="AF279" s="4"/>
    </row>
    <row r="280" ht="15.75" customHeight="1">
      <c r="A280" s="4"/>
      <c r="B280" s="4"/>
      <c r="C280" s="4"/>
      <c r="D280" s="4"/>
      <c r="E280" s="4"/>
      <c r="F280" s="4"/>
      <c r="G280" s="4"/>
      <c r="H280" s="7"/>
      <c r="I280" s="4"/>
      <c r="J280" s="4"/>
      <c r="K280" s="4"/>
      <c r="L280" s="4"/>
      <c r="M280" s="4"/>
      <c r="N280" s="4"/>
      <c r="O280" s="4"/>
      <c r="P280" s="4"/>
      <c r="Q280" s="4"/>
      <c r="R280" s="4"/>
      <c r="S280" s="4"/>
      <c r="T280" s="4"/>
      <c r="U280" s="4"/>
      <c r="V280" s="4"/>
      <c r="W280" s="4"/>
      <c r="X280" s="4"/>
      <c r="Y280" s="4"/>
      <c r="Z280" s="4"/>
      <c r="AA280" s="4"/>
      <c r="AB280" s="4"/>
      <c r="AC280" s="4"/>
      <c r="AD280" s="4"/>
      <c r="AE280" s="4"/>
      <c r="AF280" s="4"/>
    </row>
    <row r="281" ht="15.75" customHeight="1">
      <c r="A281" s="4"/>
      <c r="B281" s="4"/>
      <c r="C281" s="4"/>
      <c r="D281" s="4"/>
      <c r="E281" s="4"/>
      <c r="F281" s="4"/>
      <c r="G281" s="4"/>
      <c r="H281" s="7"/>
      <c r="I281" s="4"/>
      <c r="J281" s="4"/>
      <c r="K281" s="4"/>
      <c r="L281" s="4"/>
      <c r="M281" s="4"/>
      <c r="N281" s="4"/>
      <c r="O281" s="4"/>
      <c r="P281" s="4"/>
      <c r="Q281" s="4"/>
      <c r="R281" s="4"/>
      <c r="S281" s="4"/>
      <c r="T281" s="4"/>
      <c r="U281" s="4"/>
      <c r="V281" s="4"/>
      <c r="W281" s="4"/>
      <c r="X281" s="4"/>
      <c r="Y281" s="4"/>
      <c r="Z281" s="4"/>
      <c r="AA281" s="4"/>
      <c r="AB281" s="4"/>
      <c r="AC281" s="4"/>
      <c r="AD281" s="4"/>
      <c r="AE281" s="4"/>
      <c r="AF281" s="4"/>
    </row>
    <row r="282" ht="15.75" customHeight="1">
      <c r="A282" s="4"/>
      <c r="B282" s="4"/>
      <c r="C282" s="4"/>
      <c r="D282" s="4"/>
      <c r="E282" s="4"/>
      <c r="F282" s="4"/>
      <c r="G282" s="4"/>
      <c r="H282" s="7"/>
      <c r="I282" s="4"/>
      <c r="J282" s="4"/>
      <c r="K282" s="4"/>
      <c r="L282" s="4"/>
      <c r="M282" s="4"/>
      <c r="N282" s="4"/>
      <c r="O282" s="4"/>
      <c r="P282" s="4"/>
      <c r="Q282" s="4"/>
      <c r="R282" s="4"/>
      <c r="S282" s="4"/>
      <c r="T282" s="4"/>
      <c r="U282" s="4"/>
      <c r="V282" s="4"/>
      <c r="W282" s="4"/>
      <c r="X282" s="4"/>
      <c r="Y282" s="4"/>
      <c r="Z282" s="4"/>
      <c r="AA282" s="4"/>
      <c r="AB282" s="4"/>
      <c r="AC282" s="4"/>
      <c r="AD282" s="4"/>
      <c r="AE282" s="4"/>
      <c r="AF282" s="4"/>
    </row>
    <row r="283" ht="15.75" customHeight="1">
      <c r="A283" s="4"/>
      <c r="B283" s="4"/>
      <c r="C283" s="4"/>
      <c r="D283" s="4"/>
      <c r="E283" s="4"/>
      <c r="F283" s="4"/>
      <c r="G283" s="4"/>
      <c r="H283" s="7"/>
      <c r="I283" s="4"/>
      <c r="J283" s="4"/>
      <c r="K283" s="4"/>
      <c r="L283" s="4"/>
      <c r="M283" s="4"/>
      <c r="N283" s="4"/>
      <c r="O283" s="4"/>
      <c r="P283" s="4"/>
      <c r="Q283" s="4"/>
      <c r="R283" s="4"/>
      <c r="S283" s="4"/>
      <c r="T283" s="4"/>
      <c r="U283" s="4"/>
      <c r="V283" s="4"/>
      <c r="W283" s="4"/>
      <c r="X283" s="4"/>
      <c r="Y283" s="4"/>
      <c r="Z283" s="4"/>
      <c r="AA283" s="4"/>
      <c r="AB283" s="4"/>
      <c r="AC283" s="4"/>
      <c r="AD283" s="4"/>
      <c r="AE283" s="4"/>
      <c r="AF283" s="4"/>
    </row>
    <row r="284" ht="15.75" customHeight="1">
      <c r="A284" s="4"/>
      <c r="B284" s="4"/>
      <c r="C284" s="4"/>
      <c r="D284" s="4"/>
      <c r="E284" s="4"/>
      <c r="F284" s="4"/>
      <c r="G284" s="4"/>
      <c r="H284" s="7"/>
      <c r="I284" s="4"/>
      <c r="J284" s="4"/>
      <c r="K284" s="4"/>
      <c r="L284" s="4"/>
      <c r="M284" s="4"/>
      <c r="N284" s="4"/>
      <c r="O284" s="4"/>
      <c r="P284" s="4"/>
      <c r="Q284" s="4"/>
      <c r="R284" s="4"/>
      <c r="S284" s="4"/>
      <c r="T284" s="4"/>
      <c r="U284" s="4"/>
      <c r="V284" s="4"/>
      <c r="W284" s="4"/>
      <c r="X284" s="4"/>
      <c r="Y284" s="4"/>
      <c r="Z284" s="4"/>
      <c r="AA284" s="4"/>
      <c r="AB284" s="4"/>
      <c r="AC284" s="4"/>
      <c r="AD284" s="4"/>
      <c r="AE284" s="4"/>
      <c r="AF284" s="4"/>
    </row>
    <row r="285" ht="15.75" customHeight="1">
      <c r="A285" s="4"/>
      <c r="B285" s="4"/>
      <c r="C285" s="4"/>
      <c r="D285" s="4"/>
      <c r="E285" s="4"/>
      <c r="F285" s="4"/>
      <c r="G285" s="4"/>
      <c r="H285" s="7"/>
      <c r="I285" s="4"/>
      <c r="J285" s="4"/>
      <c r="K285" s="4"/>
      <c r="L285" s="4"/>
      <c r="M285" s="4"/>
      <c r="N285" s="4"/>
      <c r="O285" s="4"/>
      <c r="P285" s="4"/>
      <c r="Q285" s="4"/>
      <c r="R285" s="4"/>
      <c r="S285" s="4"/>
      <c r="T285" s="4"/>
      <c r="U285" s="4"/>
      <c r="V285" s="4"/>
      <c r="W285" s="4"/>
      <c r="X285" s="4"/>
      <c r="Y285" s="4"/>
      <c r="Z285" s="4"/>
      <c r="AA285" s="4"/>
      <c r="AB285" s="4"/>
      <c r="AC285" s="4"/>
      <c r="AD285" s="4"/>
      <c r="AE285" s="4"/>
      <c r="AF285" s="4"/>
    </row>
    <row r="286" ht="15.75" customHeight="1">
      <c r="A286" s="4"/>
      <c r="B286" s="4"/>
      <c r="C286" s="4"/>
      <c r="D286" s="4"/>
      <c r="E286" s="4"/>
      <c r="F286" s="4"/>
      <c r="G286" s="4"/>
      <c r="H286" s="7"/>
      <c r="I286" s="4"/>
      <c r="J286" s="4"/>
      <c r="K286" s="4"/>
      <c r="L286" s="4"/>
      <c r="M286" s="4"/>
      <c r="N286" s="4"/>
      <c r="O286" s="4"/>
      <c r="P286" s="4"/>
      <c r="Q286" s="4"/>
      <c r="R286" s="4"/>
      <c r="S286" s="4"/>
      <c r="T286" s="4"/>
      <c r="U286" s="4"/>
      <c r="V286" s="4"/>
      <c r="W286" s="4"/>
      <c r="X286" s="4"/>
      <c r="Y286" s="4"/>
      <c r="Z286" s="4"/>
      <c r="AA286" s="4"/>
      <c r="AB286" s="4"/>
      <c r="AC286" s="4"/>
      <c r="AD286" s="4"/>
      <c r="AE286" s="4"/>
      <c r="AF286" s="4"/>
    </row>
    <row r="287" ht="15.75" customHeight="1">
      <c r="A287" s="4"/>
      <c r="B287" s="4"/>
      <c r="C287" s="4"/>
      <c r="D287" s="4"/>
      <c r="E287" s="4"/>
      <c r="F287" s="4"/>
      <c r="G287" s="4"/>
      <c r="H287" s="7"/>
      <c r="I287" s="4"/>
      <c r="J287" s="4"/>
      <c r="K287" s="4"/>
      <c r="L287" s="4"/>
      <c r="M287" s="4"/>
      <c r="N287" s="4"/>
      <c r="O287" s="4"/>
      <c r="P287" s="4"/>
      <c r="Q287" s="4"/>
      <c r="R287" s="4"/>
      <c r="S287" s="4"/>
      <c r="T287" s="4"/>
      <c r="U287" s="4"/>
      <c r="V287" s="4"/>
      <c r="W287" s="4"/>
      <c r="X287" s="4"/>
      <c r="Y287" s="4"/>
      <c r="Z287" s="4"/>
      <c r="AA287" s="4"/>
      <c r="AB287" s="4"/>
      <c r="AC287" s="4"/>
      <c r="AD287" s="4"/>
      <c r="AE287" s="4"/>
      <c r="AF287" s="4"/>
    </row>
    <row r="288" ht="15.75" customHeight="1">
      <c r="A288" s="4"/>
      <c r="B288" s="4"/>
      <c r="C288" s="4"/>
      <c r="D288" s="4"/>
      <c r="E288" s="4"/>
      <c r="F288" s="4"/>
      <c r="G288" s="4"/>
      <c r="H288" s="7"/>
      <c r="I288" s="4"/>
      <c r="J288" s="4"/>
      <c r="K288" s="4"/>
      <c r="L288" s="4"/>
      <c r="M288" s="4"/>
      <c r="N288" s="4"/>
      <c r="O288" s="4"/>
      <c r="P288" s="4"/>
      <c r="Q288" s="4"/>
      <c r="R288" s="4"/>
      <c r="S288" s="4"/>
      <c r="T288" s="4"/>
      <c r="U288" s="4"/>
      <c r="V288" s="4"/>
      <c r="W288" s="4"/>
      <c r="X288" s="4"/>
      <c r="Y288" s="4"/>
      <c r="Z288" s="4"/>
      <c r="AA288" s="4"/>
      <c r="AB288" s="4"/>
      <c r="AC288" s="4"/>
      <c r="AD288" s="4"/>
      <c r="AE288" s="4"/>
      <c r="AF288" s="4"/>
    </row>
    <row r="289" ht="15.75" customHeight="1">
      <c r="A289" s="4"/>
      <c r="B289" s="4"/>
      <c r="C289" s="4"/>
      <c r="D289" s="4"/>
      <c r="E289" s="4"/>
      <c r="F289" s="4"/>
      <c r="G289" s="4"/>
      <c r="H289" s="7"/>
      <c r="I289" s="4"/>
      <c r="J289" s="4"/>
      <c r="K289" s="4"/>
      <c r="L289" s="4"/>
      <c r="M289" s="4"/>
      <c r="N289" s="4"/>
      <c r="O289" s="4"/>
      <c r="P289" s="4"/>
      <c r="Q289" s="4"/>
      <c r="R289" s="4"/>
      <c r="S289" s="4"/>
      <c r="T289" s="4"/>
      <c r="U289" s="4"/>
      <c r="V289" s="4"/>
      <c r="W289" s="4"/>
      <c r="X289" s="4"/>
      <c r="Y289" s="4"/>
      <c r="Z289" s="4"/>
      <c r="AA289" s="4"/>
      <c r="AB289" s="4"/>
      <c r="AC289" s="4"/>
      <c r="AD289" s="4"/>
      <c r="AE289" s="4"/>
      <c r="AF289" s="4"/>
    </row>
    <row r="290" ht="15.75" customHeight="1">
      <c r="A290" s="4"/>
      <c r="B290" s="4"/>
      <c r="C290" s="4"/>
      <c r="D290" s="4"/>
      <c r="E290" s="4"/>
      <c r="F290" s="4"/>
      <c r="G290" s="4"/>
      <c r="H290" s="7"/>
      <c r="I290" s="4"/>
      <c r="J290" s="4"/>
      <c r="K290" s="4"/>
      <c r="L290" s="4"/>
      <c r="M290" s="4"/>
      <c r="N290" s="4"/>
      <c r="O290" s="4"/>
      <c r="P290" s="4"/>
      <c r="Q290" s="4"/>
      <c r="R290" s="4"/>
      <c r="S290" s="4"/>
      <c r="T290" s="4"/>
      <c r="U290" s="4"/>
      <c r="V290" s="4"/>
      <c r="W290" s="4"/>
      <c r="X290" s="4"/>
      <c r="Y290" s="4"/>
      <c r="Z290" s="4"/>
      <c r="AA290" s="4"/>
      <c r="AB290" s="4"/>
      <c r="AC290" s="4"/>
      <c r="AD290" s="4"/>
      <c r="AE290" s="4"/>
      <c r="AF290" s="4"/>
    </row>
    <row r="291" ht="15.75" customHeight="1">
      <c r="A291" s="4"/>
      <c r="B291" s="4"/>
      <c r="C291" s="4"/>
      <c r="D291" s="4"/>
      <c r="E291" s="4"/>
      <c r="F291" s="4"/>
      <c r="G291" s="4"/>
      <c r="H291" s="7"/>
      <c r="I291" s="4"/>
      <c r="J291" s="4"/>
      <c r="K291" s="4"/>
      <c r="L291" s="4"/>
      <c r="M291" s="4"/>
      <c r="N291" s="4"/>
      <c r="O291" s="4"/>
      <c r="P291" s="4"/>
      <c r="Q291" s="4"/>
      <c r="R291" s="4"/>
      <c r="S291" s="4"/>
      <c r="T291" s="4"/>
      <c r="U291" s="4"/>
      <c r="V291" s="4"/>
      <c r="W291" s="4"/>
      <c r="X291" s="4"/>
      <c r="Y291" s="4"/>
      <c r="Z291" s="4"/>
      <c r="AA291" s="4"/>
      <c r="AB291" s="4"/>
      <c r="AC291" s="4"/>
      <c r="AD291" s="4"/>
      <c r="AE291" s="4"/>
      <c r="AF291" s="4"/>
    </row>
    <row r="292" ht="15.75" customHeight="1">
      <c r="A292" s="4"/>
      <c r="B292" s="4"/>
      <c r="C292" s="4"/>
      <c r="D292" s="4"/>
      <c r="E292" s="4"/>
      <c r="F292" s="4"/>
      <c r="G292" s="4"/>
      <c r="H292" s="7"/>
      <c r="I292" s="4"/>
      <c r="J292" s="4"/>
      <c r="K292" s="4"/>
      <c r="L292" s="4"/>
      <c r="M292" s="4"/>
      <c r="N292" s="4"/>
      <c r="O292" s="4"/>
      <c r="P292" s="4"/>
      <c r="Q292" s="4"/>
      <c r="R292" s="4"/>
      <c r="S292" s="4"/>
      <c r="T292" s="4"/>
      <c r="U292" s="4"/>
      <c r="V292" s="4"/>
      <c r="W292" s="4"/>
      <c r="X292" s="4"/>
      <c r="Y292" s="4"/>
      <c r="Z292" s="4"/>
      <c r="AA292" s="4"/>
      <c r="AB292" s="4"/>
      <c r="AC292" s="4"/>
      <c r="AD292" s="4"/>
      <c r="AE292" s="4"/>
      <c r="AF292" s="4"/>
    </row>
    <row r="293" ht="15.75" customHeight="1">
      <c r="A293" s="4"/>
      <c r="B293" s="4"/>
      <c r="C293" s="4"/>
      <c r="D293" s="4"/>
      <c r="E293" s="4"/>
      <c r="F293" s="4"/>
      <c r="G293" s="4"/>
      <c r="H293" s="7"/>
      <c r="I293" s="4"/>
      <c r="J293" s="4"/>
      <c r="K293" s="4"/>
      <c r="L293" s="4"/>
      <c r="M293" s="4"/>
      <c r="N293" s="4"/>
      <c r="O293" s="4"/>
      <c r="P293" s="4"/>
      <c r="Q293" s="4"/>
      <c r="R293" s="4"/>
      <c r="S293" s="4"/>
      <c r="T293" s="4"/>
      <c r="U293" s="4"/>
      <c r="V293" s="4"/>
      <c r="W293" s="4"/>
      <c r="X293" s="4"/>
      <c r="Y293" s="4"/>
      <c r="Z293" s="4"/>
      <c r="AA293" s="4"/>
      <c r="AB293" s="4"/>
      <c r="AC293" s="4"/>
      <c r="AD293" s="4"/>
      <c r="AE293" s="4"/>
      <c r="AF293" s="4"/>
    </row>
    <row r="294" ht="15.75" customHeight="1">
      <c r="A294" s="4"/>
      <c r="B294" s="4"/>
      <c r="C294" s="4"/>
      <c r="D294" s="4"/>
      <c r="E294" s="4"/>
      <c r="F294" s="4"/>
      <c r="G294" s="4"/>
      <c r="H294" s="7"/>
      <c r="I294" s="4"/>
      <c r="J294" s="4"/>
      <c r="K294" s="4"/>
      <c r="L294" s="4"/>
      <c r="M294" s="4"/>
      <c r="N294" s="4"/>
      <c r="O294" s="4"/>
      <c r="P294" s="4"/>
      <c r="Q294" s="4"/>
      <c r="R294" s="4"/>
      <c r="S294" s="4"/>
      <c r="T294" s="4"/>
      <c r="U294" s="4"/>
      <c r="V294" s="4"/>
      <c r="W294" s="4"/>
      <c r="X294" s="4"/>
      <c r="Y294" s="4"/>
      <c r="Z294" s="4"/>
      <c r="AA294" s="4"/>
      <c r="AB294" s="4"/>
      <c r="AC294" s="4"/>
      <c r="AD294" s="4"/>
      <c r="AE294" s="4"/>
      <c r="AF294" s="4"/>
    </row>
    <row r="295" ht="15.75" customHeight="1">
      <c r="A295" s="4"/>
      <c r="B295" s="4"/>
      <c r="C295" s="4"/>
      <c r="D295" s="4"/>
      <c r="E295" s="4"/>
      <c r="F295" s="4"/>
      <c r="G295" s="4"/>
      <c r="H295" s="7"/>
      <c r="I295" s="4"/>
      <c r="J295" s="4"/>
      <c r="K295" s="4"/>
      <c r="L295" s="4"/>
      <c r="M295" s="4"/>
      <c r="N295" s="4"/>
      <c r="O295" s="4"/>
      <c r="P295" s="4"/>
      <c r="Q295" s="4"/>
      <c r="R295" s="4"/>
      <c r="S295" s="4"/>
      <c r="T295" s="4"/>
      <c r="U295" s="4"/>
      <c r="V295" s="4"/>
      <c r="W295" s="4"/>
      <c r="X295" s="4"/>
      <c r="Y295" s="4"/>
      <c r="Z295" s="4"/>
      <c r="AA295" s="4"/>
      <c r="AB295" s="4"/>
      <c r="AC295" s="4"/>
      <c r="AD295" s="4"/>
      <c r="AE295" s="4"/>
      <c r="AF295" s="4"/>
    </row>
    <row r="296" ht="15.75" customHeight="1">
      <c r="A296" s="4"/>
      <c r="B296" s="4"/>
      <c r="C296" s="4"/>
      <c r="D296" s="4"/>
      <c r="E296" s="4"/>
      <c r="F296" s="4"/>
      <c r="G296" s="4"/>
      <c r="H296" s="7"/>
      <c r="I296" s="4"/>
      <c r="J296" s="4"/>
      <c r="K296" s="4"/>
      <c r="L296" s="4"/>
      <c r="M296" s="4"/>
      <c r="N296" s="4"/>
      <c r="O296" s="4"/>
      <c r="P296" s="4"/>
      <c r="Q296" s="4"/>
      <c r="R296" s="4"/>
      <c r="S296" s="4"/>
      <c r="T296" s="4"/>
      <c r="U296" s="4"/>
      <c r="V296" s="4"/>
      <c r="W296" s="4"/>
      <c r="X296" s="4"/>
      <c r="Y296" s="4"/>
      <c r="Z296" s="4"/>
      <c r="AA296" s="4"/>
      <c r="AB296" s="4"/>
      <c r="AC296" s="4"/>
      <c r="AD296" s="4"/>
      <c r="AE296" s="4"/>
      <c r="AF296" s="4"/>
    </row>
    <row r="297" ht="15.75" customHeight="1">
      <c r="A297" s="4"/>
      <c r="B297" s="4"/>
      <c r="C297" s="4"/>
      <c r="D297" s="4"/>
      <c r="E297" s="4"/>
      <c r="F297" s="4"/>
      <c r="G297" s="4"/>
      <c r="H297" s="7"/>
      <c r="I297" s="4"/>
      <c r="J297" s="4"/>
      <c r="K297" s="4"/>
      <c r="L297" s="4"/>
      <c r="M297" s="4"/>
      <c r="N297" s="4"/>
      <c r="O297" s="4"/>
      <c r="P297" s="4"/>
      <c r="Q297" s="4"/>
      <c r="R297" s="4"/>
      <c r="S297" s="4"/>
      <c r="T297" s="4"/>
      <c r="U297" s="4"/>
      <c r="V297" s="4"/>
      <c r="W297" s="4"/>
      <c r="X297" s="4"/>
      <c r="Y297" s="4"/>
      <c r="Z297" s="4"/>
      <c r="AA297" s="4"/>
      <c r="AB297" s="4"/>
      <c r="AC297" s="4"/>
      <c r="AD297" s="4"/>
      <c r="AE297" s="4"/>
      <c r="AF297" s="4"/>
    </row>
    <row r="298" ht="15.75" customHeight="1">
      <c r="A298" s="4"/>
      <c r="B298" s="4"/>
      <c r="C298" s="4"/>
      <c r="D298" s="4"/>
      <c r="E298" s="4"/>
      <c r="F298" s="4"/>
      <c r="G298" s="4"/>
      <c r="H298" s="7"/>
      <c r="I298" s="4"/>
      <c r="J298" s="4"/>
      <c r="K298" s="4"/>
      <c r="L298" s="4"/>
      <c r="M298" s="4"/>
      <c r="N298" s="4"/>
      <c r="O298" s="4"/>
      <c r="P298" s="4"/>
      <c r="Q298" s="4"/>
      <c r="R298" s="4"/>
      <c r="S298" s="4"/>
      <c r="T298" s="4"/>
      <c r="U298" s="4"/>
      <c r="V298" s="4"/>
      <c r="W298" s="4"/>
      <c r="X298" s="4"/>
      <c r="Y298" s="4"/>
      <c r="Z298" s="4"/>
      <c r="AA298" s="4"/>
      <c r="AB298" s="4"/>
      <c r="AC298" s="4"/>
      <c r="AD298" s="4"/>
      <c r="AE298" s="4"/>
      <c r="AF298" s="4"/>
    </row>
    <row r="299" ht="15.75" customHeight="1">
      <c r="A299" s="4"/>
      <c r="B299" s="4"/>
      <c r="C299" s="4"/>
      <c r="D299" s="4"/>
      <c r="E299" s="4"/>
      <c r="F299" s="4"/>
      <c r="G299" s="4"/>
      <c r="H299" s="7"/>
      <c r="I299" s="4"/>
      <c r="J299" s="4"/>
      <c r="K299" s="4"/>
      <c r="L299" s="4"/>
      <c r="M299" s="4"/>
      <c r="N299" s="4"/>
      <c r="O299" s="4"/>
      <c r="P299" s="4"/>
      <c r="Q299" s="4"/>
      <c r="R299" s="4"/>
      <c r="S299" s="4"/>
      <c r="T299" s="4"/>
      <c r="U299" s="4"/>
      <c r="V299" s="4"/>
      <c r="W299" s="4"/>
      <c r="X299" s="4"/>
      <c r="Y299" s="4"/>
      <c r="Z299" s="4"/>
      <c r="AA299" s="4"/>
      <c r="AB299" s="4"/>
      <c r="AC299" s="4"/>
      <c r="AD299" s="4"/>
      <c r="AE299" s="4"/>
      <c r="AF299" s="4"/>
    </row>
    <row r="300" ht="15.75" customHeight="1">
      <c r="A300" s="4"/>
      <c r="B300" s="4"/>
      <c r="C300" s="4"/>
      <c r="D300" s="4"/>
      <c r="E300" s="4"/>
      <c r="F300" s="4"/>
      <c r="G300" s="4"/>
      <c r="H300" s="7"/>
      <c r="I300" s="4"/>
      <c r="J300" s="4"/>
      <c r="K300" s="4"/>
      <c r="L300" s="4"/>
      <c r="M300" s="4"/>
      <c r="N300" s="4"/>
      <c r="O300" s="4"/>
      <c r="P300" s="4"/>
      <c r="Q300" s="4"/>
      <c r="R300" s="4"/>
      <c r="S300" s="4"/>
      <c r="T300" s="4"/>
      <c r="U300" s="4"/>
      <c r="V300" s="4"/>
      <c r="W300" s="4"/>
      <c r="X300" s="4"/>
      <c r="Y300" s="4"/>
      <c r="Z300" s="4"/>
      <c r="AA300" s="4"/>
      <c r="AB300" s="4"/>
      <c r="AC300" s="4"/>
      <c r="AD300" s="4"/>
      <c r="AE300" s="4"/>
      <c r="AF300" s="4"/>
    </row>
    <row r="301" ht="15.75" customHeight="1">
      <c r="A301" s="4"/>
      <c r="B301" s="4"/>
      <c r="C301" s="4"/>
      <c r="D301" s="4"/>
      <c r="E301" s="4"/>
      <c r="F301" s="4"/>
      <c r="G301" s="4"/>
      <c r="H301" s="7"/>
      <c r="I301" s="4"/>
      <c r="J301" s="4"/>
      <c r="K301" s="4"/>
      <c r="L301" s="4"/>
      <c r="M301" s="4"/>
      <c r="N301" s="4"/>
      <c r="O301" s="4"/>
      <c r="P301" s="4"/>
      <c r="Q301" s="4"/>
      <c r="R301" s="4"/>
      <c r="S301" s="4"/>
      <c r="T301" s="4"/>
      <c r="U301" s="4"/>
      <c r="V301" s="4"/>
      <c r="W301" s="4"/>
      <c r="X301" s="4"/>
      <c r="Y301" s="4"/>
      <c r="Z301" s="4"/>
      <c r="AA301" s="4"/>
      <c r="AB301" s="4"/>
      <c r="AC301" s="4"/>
      <c r="AD301" s="4"/>
      <c r="AE301" s="4"/>
      <c r="AF301" s="4"/>
    </row>
    <row r="302" ht="15.75" customHeight="1">
      <c r="A302" s="4"/>
      <c r="B302" s="4"/>
      <c r="C302" s="4"/>
      <c r="D302" s="4"/>
      <c r="E302" s="4"/>
      <c r="F302" s="4"/>
      <c r="G302" s="4"/>
      <c r="H302" s="7"/>
      <c r="I302" s="4"/>
      <c r="J302" s="4"/>
      <c r="K302" s="4"/>
      <c r="L302" s="4"/>
      <c r="M302" s="4"/>
      <c r="N302" s="4"/>
      <c r="O302" s="4"/>
      <c r="P302" s="4"/>
      <c r="Q302" s="4"/>
      <c r="R302" s="4"/>
      <c r="S302" s="4"/>
      <c r="T302" s="4"/>
      <c r="U302" s="4"/>
      <c r="V302" s="4"/>
      <c r="W302" s="4"/>
      <c r="X302" s="4"/>
      <c r="Y302" s="4"/>
      <c r="Z302" s="4"/>
      <c r="AA302" s="4"/>
      <c r="AB302" s="4"/>
      <c r="AC302" s="4"/>
      <c r="AD302" s="4"/>
      <c r="AE302" s="4"/>
      <c r="AF302" s="4"/>
    </row>
    <row r="303" ht="15.75" customHeight="1">
      <c r="A303" s="4"/>
      <c r="B303" s="4"/>
      <c r="C303" s="4"/>
      <c r="D303" s="4"/>
      <c r="E303" s="4"/>
      <c r="F303" s="4"/>
      <c r="G303" s="4"/>
      <c r="H303" s="7"/>
      <c r="I303" s="4"/>
      <c r="J303" s="4"/>
      <c r="K303" s="4"/>
      <c r="L303" s="4"/>
      <c r="M303" s="4"/>
      <c r="N303" s="4"/>
      <c r="O303" s="4"/>
      <c r="P303" s="4"/>
      <c r="Q303" s="4"/>
      <c r="R303" s="4"/>
      <c r="S303" s="4"/>
      <c r="T303" s="4"/>
      <c r="U303" s="4"/>
      <c r="V303" s="4"/>
      <c r="W303" s="4"/>
      <c r="X303" s="4"/>
      <c r="Y303" s="4"/>
      <c r="Z303" s="4"/>
      <c r="AA303" s="4"/>
      <c r="AB303" s="4"/>
      <c r="AC303" s="4"/>
      <c r="AD303" s="4"/>
      <c r="AE303" s="4"/>
      <c r="AF303" s="4"/>
    </row>
    <row r="304" ht="15.75" customHeight="1">
      <c r="A304" s="4"/>
      <c r="B304" s="4"/>
      <c r="C304" s="4"/>
      <c r="D304" s="4"/>
      <c r="E304" s="4"/>
      <c r="F304" s="4"/>
      <c r="G304" s="4"/>
      <c r="H304" s="7"/>
      <c r="I304" s="4"/>
      <c r="J304" s="4"/>
      <c r="K304" s="4"/>
      <c r="L304" s="4"/>
      <c r="M304" s="4"/>
      <c r="N304" s="4"/>
      <c r="O304" s="4"/>
      <c r="P304" s="4"/>
      <c r="Q304" s="4"/>
      <c r="R304" s="4"/>
      <c r="S304" s="4"/>
      <c r="T304" s="4"/>
      <c r="U304" s="4"/>
      <c r="V304" s="4"/>
      <c r="W304" s="4"/>
      <c r="X304" s="4"/>
      <c r="Y304" s="4"/>
      <c r="Z304" s="4"/>
      <c r="AA304" s="4"/>
      <c r="AB304" s="4"/>
      <c r="AC304" s="4"/>
      <c r="AD304" s="4"/>
      <c r="AE304" s="4"/>
      <c r="AF304" s="4"/>
    </row>
    <row r="305" ht="15.75" customHeight="1">
      <c r="A305" s="4"/>
      <c r="B305" s="4"/>
      <c r="C305" s="4"/>
      <c r="D305" s="4"/>
      <c r="E305" s="4"/>
      <c r="F305" s="4"/>
      <c r="G305" s="4"/>
      <c r="H305" s="7"/>
      <c r="I305" s="4"/>
      <c r="J305" s="4"/>
      <c r="K305" s="4"/>
      <c r="L305" s="4"/>
      <c r="M305" s="4"/>
      <c r="N305" s="4"/>
      <c r="O305" s="4"/>
      <c r="P305" s="4"/>
      <c r="Q305" s="4"/>
      <c r="R305" s="4"/>
      <c r="S305" s="4"/>
      <c r="T305" s="4"/>
      <c r="U305" s="4"/>
      <c r="V305" s="4"/>
      <c r="W305" s="4"/>
      <c r="X305" s="4"/>
      <c r="Y305" s="4"/>
      <c r="Z305" s="4"/>
      <c r="AA305" s="4"/>
      <c r="AB305" s="4"/>
      <c r="AC305" s="4"/>
      <c r="AD305" s="4"/>
      <c r="AE305" s="4"/>
      <c r="AF305" s="4"/>
    </row>
    <row r="306" ht="15.75" customHeight="1">
      <c r="A306" s="4"/>
      <c r="B306" s="4"/>
      <c r="C306" s="4"/>
      <c r="D306" s="4"/>
      <c r="E306" s="4"/>
      <c r="F306" s="4"/>
      <c r="G306" s="4"/>
      <c r="H306" s="7"/>
      <c r="I306" s="4"/>
      <c r="J306" s="4"/>
      <c r="K306" s="4"/>
      <c r="L306" s="4"/>
      <c r="M306" s="4"/>
      <c r="N306" s="4"/>
      <c r="O306" s="4"/>
      <c r="P306" s="4"/>
      <c r="Q306" s="4"/>
      <c r="R306" s="4"/>
      <c r="S306" s="4"/>
      <c r="T306" s="4"/>
      <c r="U306" s="4"/>
      <c r="V306" s="4"/>
      <c r="W306" s="4"/>
      <c r="X306" s="4"/>
      <c r="Y306" s="4"/>
      <c r="Z306" s="4"/>
      <c r="AA306" s="4"/>
      <c r="AB306" s="4"/>
      <c r="AC306" s="4"/>
      <c r="AD306" s="4"/>
      <c r="AE306" s="4"/>
      <c r="AF306" s="4"/>
    </row>
    <row r="307" ht="15.75" customHeight="1">
      <c r="A307" s="4"/>
      <c r="B307" s="4"/>
      <c r="C307" s="4"/>
      <c r="D307" s="4"/>
      <c r="E307" s="4"/>
      <c r="F307" s="4"/>
      <c r="G307" s="4"/>
      <c r="H307" s="7"/>
      <c r="I307" s="4"/>
      <c r="J307" s="4"/>
      <c r="K307" s="4"/>
      <c r="L307" s="4"/>
      <c r="M307" s="4"/>
      <c r="N307" s="4"/>
      <c r="O307" s="4"/>
      <c r="P307" s="4"/>
      <c r="Q307" s="4"/>
      <c r="R307" s="4"/>
      <c r="S307" s="4"/>
      <c r="T307" s="4"/>
      <c r="U307" s="4"/>
      <c r="V307" s="4"/>
      <c r="W307" s="4"/>
      <c r="X307" s="4"/>
      <c r="Y307" s="4"/>
      <c r="Z307" s="4"/>
      <c r="AA307" s="4"/>
      <c r="AB307" s="4"/>
      <c r="AC307" s="4"/>
      <c r="AD307" s="4"/>
      <c r="AE307" s="4"/>
      <c r="AF307" s="4"/>
    </row>
    <row r="308" ht="15.75" customHeight="1">
      <c r="A308" s="4"/>
      <c r="B308" s="4"/>
      <c r="C308" s="4"/>
      <c r="D308" s="4"/>
      <c r="E308" s="4"/>
      <c r="F308" s="4"/>
      <c r="G308" s="4"/>
      <c r="H308" s="7"/>
      <c r="I308" s="4"/>
      <c r="J308" s="4"/>
      <c r="K308" s="4"/>
      <c r="L308" s="4"/>
      <c r="M308" s="4"/>
      <c r="N308" s="4"/>
      <c r="O308" s="4"/>
      <c r="P308" s="4"/>
      <c r="Q308" s="4"/>
      <c r="R308" s="4"/>
      <c r="S308" s="4"/>
      <c r="T308" s="4"/>
      <c r="U308" s="4"/>
      <c r="V308" s="4"/>
      <c r="W308" s="4"/>
      <c r="X308" s="4"/>
      <c r="Y308" s="4"/>
      <c r="Z308" s="4"/>
      <c r="AA308" s="4"/>
      <c r="AB308" s="4"/>
      <c r="AC308" s="4"/>
      <c r="AD308" s="4"/>
      <c r="AE308" s="4"/>
      <c r="AF308" s="4"/>
    </row>
    <row r="309" ht="15.75" customHeight="1">
      <c r="A309" s="4"/>
      <c r="B309" s="4"/>
      <c r="C309" s="4"/>
      <c r="D309" s="4"/>
      <c r="E309" s="4"/>
      <c r="F309" s="4"/>
      <c r="G309" s="4"/>
      <c r="H309" s="7"/>
      <c r="I309" s="4"/>
      <c r="J309" s="4"/>
      <c r="K309" s="4"/>
      <c r="L309" s="4"/>
      <c r="M309" s="4"/>
      <c r="N309" s="4"/>
      <c r="O309" s="4"/>
      <c r="P309" s="4"/>
      <c r="Q309" s="4"/>
      <c r="R309" s="4"/>
      <c r="S309" s="4"/>
      <c r="T309" s="4"/>
      <c r="U309" s="4"/>
      <c r="V309" s="4"/>
      <c r="W309" s="4"/>
      <c r="X309" s="4"/>
      <c r="Y309" s="4"/>
      <c r="Z309" s="4"/>
      <c r="AA309" s="4"/>
      <c r="AB309" s="4"/>
      <c r="AC309" s="4"/>
      <c r="AD309" s="4"/>
      <c r="AE309" s="4"/>
      <c r="AF309" s="4"/>
    </row>
    <row r="310" ht="15.75" customHeight="1">
      <c r="A310" s="4"/>
      <c r="B310" s="4"/>
      <c r="C310" s="4"/>
      <c r="D310" s="4"/>
      <c r="E310" s="4"/>
      <c r="F310" s="4"/>
      <c r="G310" s="4"/>
      <c r="H310" s="7"/>
      <c r="I310" s="4"/>
      <c r="J310" s="4"/>
      <c r="K310" s="4"/>
      <c r="L310" s="4"/>
      <c r="M310" s="4"/>
      <c r="N310" s="4"/>
      <c r="O310" s="4"/>
      <c r="P310" s="4"/>
      <c r="Q310" s="4"/>
      <c r="R310" s="4"/>
      <c r="S310" s="4"/>
      <c r="T310" s="4"/>
      <c r="U310" s="4"/>
      <c r="V310" s="4"/>
      <c r="W310" s="4"/>
      <c r="X310" s="4"/>
      <c r="Y310" s="4"/>
      <c r="Z310" s="4"/>
      <c r="AA310" s="4"/>
      <c r="AB310" s="4"/>
      <c r="AC310" s="4"/>
      <c r="AD310" s="4"/>
      <c r="AE310" s="4"/>
      <c r="AF310" s="4"/>
    </row>
    <row r="311" ht="15.75" customHeight="1">
      <c r="A311" s="4"/>
      <c r="B311" s="4"/>
      <c r="C311" s="4"/>
      <c r="D311" s="4"/>
      <c r="E311" s="4"/>
      <c r="F311" s="4"/>
      <c r="G311" s="4"/>
      <c r="H311" s="7"/>
      <c r="I311" s="4"/>
      <c r="J311" s="4"/>
      <c r="K311" s="4"/>
      <c r="L311" s="4"/>
      <c r="M311" s="4"/>
      <c r="N311" s="4"/>
      <c r="O311" s="4"/>
      <c r="P311" s="4"/>
      <c r="Q311" s="4"/>
      <c r="R311" s="4"/>
      <c r="S311" s="4"/>
      <c r="T311" s="4"/>
      <c r="U311" s="4"/>
      <c r="V311" s="4"/>
      <c r="W311" s="4"/>
      <c r="X311" s="4"/>
      <c r="Y311" s="4"/>
      <c r="Z311" s="4"/>
      <c r="AA311" s="4"/>
      <c r="AB311" s="4"/>
      <c r="AC311" s="4"/>
      <c r="AD311" s="4"/>
      <c r="AE311" s="4"/>
      <c r="AF311" s="4"/>
    </row>
    <row r="312" ht="15.75" customHeight="1">
      <c r="A312" s="4"/>
      <c r="B312" s="4"/>
      <c r="C312" s="4"/>
      <c r="D312" s="4"/>
      <c r="E312" s="4"/>
      <c r="F312" s="4"/>
      <c r="G312" s="4"/>
      <c r="H312" s="7"/>
      <c r="I312" s="4"/>
      <c r="J312" s="4"/>
      <c r="K312" s="4"/>
      <c r="L312" s="4"/>
      <c r="M312" s="4"/>
      <c r="N312" s="4"/>
      <c r="O312" s="4"/>
      <c r="P312" s="4"/>
      <c r="Q312" s="4"/>
      <c r="R312" s="4"/>
      <c r="S312" s="4"/>
      <c r="T312" s="4"/>
      <c r="U312" s="4"/>
      <c r="V312" s="4"/>
      <c r="W312" s="4"/>
      <c r="X312" s="4"/>
      <c r="Y312" s="4"/>
      <c r="Z312" s="4"/>
      <c r="AA312" s="4"/>
      <c r="AB312" s="4"/>
      <c r="AC312" s="4"/>
      <c r="AD312" s="4"/>
      <c r="AE312" s="4"/>
      <c r="AF312" s="4"/>
    </row>
    <row r="313" ht="15.75" customHeight="1">
      <c r="A313" s="4"/>
      <c r="B313" s="4"/>
      <c r="C313" s="4"/>
      <c r="D313" s="4"/>
      <c r="E313" s="4"/>
      <c r="F313" s="4"/>
      <c r="G313" s="4"/>
      <c r="H313" s="7"/>
      <c r="I313" s="4"/>
      <c r="J313" s="4"/>
      <c r="K313" s="4"/>
      <c r="L313" s="4"/>
      <c r="M313" s="4"/>
      <c r="N313" s="4"/>
      <c r="O313" s="4"/>
      <c r="P313" s="4"/>
      <c r="Q313" s="4"/>
      <c r="R313" s="4"/>
      <c r="S313" s="4"/>
      <c r="T313" s="4"/>
      <c r="U313" s="4"/>
      <c r="V313" s="4"/>
      <c r="W313" s="4"/>
      <c r="X313" s="4"/>
      <c r="Y313" s="4"/>
      <c r="Z313" s="4"/>
      <c r="AA313" s="4"/>
      <c r="AB313" s="4"/>
      <c r="AC313" s="4"/>
      <c r="AD313" s="4"/>
      <c r="AE313" s="4"/>
      <c r="AF313" s="4"/>
    </row>
    <row r="314" ht="15.75" customHeight="1">
      <c r="A314" s="4"/>
      <c r="B314" s="4"/>
      <c r="C314" s="4"/>
      <c r="D314" s="4"/>
      <c r="E314" s="4"/>
      <c r="F314" s="4"/>
      <c r="G314" s="4"/>
      <c r="H314" s="7"/>
      <c r="I314" s="4"/>
      <c r="J314" s="4"/>
      <c r="K314" s="4"/>
      <c r="L314" s="4"/>
      <c r="M314" s="4"/>
      <c r="N314" s="4"/>
      <c r="O314" s="4"/>
      <c r="P314" s="4"/>
      <c r="Q314" s="4"/>
      <c r="R314" s="4"/>
      <c r="S314" s="4"/>
      <c r="T314" s="4"/>
      <c r="U314" s="4"/>
      <c r="V314" s="4"/>
      <c r="W314" s="4"/>
      <c r="X314" s="4"/>
      <c r="Y314" s="4"/>
      <c r="Z314" s="4"/>
      <c r="AA314" s="4"/>
      <c r="AB314" s="4"/>
      <c r="AC314" s="4"/>
      <c r="AD314" s="4"/>
      <c r="AE314" s="4"/>
      <c r="AF314" s="4"/>
    </row>
    <row r="315" ht="15.75" customHeight="1">
      <c r="A315" s="4"/>
      <c r="B315" s="4"/>
      <c r="C315" s="4"/>
      <c r="D315" s="4"/>
      <c r="E315" s="4"/>
      <c r="F315" s="4"/>
      <c r="G315" s="4"/>
      <c r="H315" s="7"/>
      <c r="I315" s="4"/>
      <c r="J315" s="4"/>
      <c r="K315" s="4"/>
      <c r="L315" s="4"/>
      <c r="M315" s="4"/>
      <c r="N315" s="4"/>
      <c r="O315" s="4"/>
      <c r="P315" s="4"/>
      <c r="Q315" s="4"/>
      <c r="R315" s="4"/>
      <c r="S315" s="4"/>
      <c r="T315" s="4"/>
      <c r="U315" s="4"/>
      <c r="V315" s="4"/>
      <c r="W315" s="4"/>
      <c r="X315" s="4"/>
      <c r="Y315" s="4"/>
      <c r="Z315" s="4"/>
      <c r="AA315" s="4"/>
      <c r="AB315" s="4"/>
      <c r="AC315" s="4"/>
      <c r="AD315" s="4"/>
      <c r="AE315" s="4"/>
      <c r="AF315" s="4"/>
    </row>
    <row r="316" ht="15.75" customHeight="1">
      <c r="A316" s="4"/>
      <c r="B316" s="4"/>
      <c r="C316" s="4"/>
      <c r="D316" s="4"/>
      <c r="E316" s="4"/>
      <c r="F316" s="4"/>
      <c r="G316" s="4"/>
      <c r="H316" s="7"/>
      <c r="I316" s="4"/>
      <c r="J316" s="4"/>
      <c r="K316" s="4"/>
      <c r="L316" s="4"/>
      <c r="M316" s="4"/>
      <c r="N316" s="4"/>
      <c r="O316" s="4"/>
      <c r="P316" s="4"/>
      <c r="Q316" s="4"/>
      <c r="R316" s="4"/>
      <c r="S316" s="4"/>
      <c r="T316" s="4"/>
      <c r="U316" s="4"/>
      <c r="V316" s="4"/>
      <c r="W316" s="4"/>
      <c r="X316" s="4"/>
      <c r="Y316" s="4"/>
      <c r="Z316" s="4"/>
      <c r="AA316" s="4"/>
      <c r="AB316" s="4"/>
      <c r="AC316" s="4"/>
      <c r="AD316" s="4"/>
      <c r="AE316" s="4"/>
      <c r="AF316" s="4"/>
    </row>
    <row r="317" ht="15.75" customHeight="1">
      <c r="A317" s="4"/>
      <c r="B317" s="4"/>
      <c r="C317" s="4"/>
      <c r="D317" s="4"/>
      <c r="E317" s="4"/>
      <c r="F317" s="4"/>
      <c r="G317" s="4"/>
      <c r="H317" s="7"/>
      <c r="I317" s="4"/>
      <c r="J317" s="4"/>
      <c r="K317" s="4"/>
      <c r="L317" s="4"/>
      <c r="M317" s="4"/>
      <c r="N317" s="4"/>
      <c r="O317" s="4"/>
      <c r="P317" s="4"/>
      <c r="Q317" s="4"/>
      <c r="R317" s="4"/>
      <c r="S317" s="4"/>
      <c r="T317" s="4"/>
      <c r="U317" s="4"/>
      <c r="V317" s="4"/>
      <c r="W317" s="4"/>
      <c r="X317" s="4"/>
      <c r="Y317" s="4"/>
      <c r="Z317" s="4"/>
      <c r="AA317" s="4"/>
      <c r="AB317" s="4"/>
      <c r="AC317" s="4"/>
      <c r="AD317" s="4"/>
      <c r="AE317" s="4"/>
      <c r="AF317" s="4"/>
    </row>
    <row r="318" ht="15.75" customHeight="1">
      <c r="A318" s="4"/>
      <c r="B318" s="4"/>
      <c r="C318" s="4"/>
      <c r="D318" s="4"/>
      <c r="E318" s="4"/>
      <c r="F318" s="4"/>
      <c r="G318" s="4"/>
      <c r="H318" s="7"/>
      <c r="I318" s="4"/>
      <c r="J318" s="4"/>
      <c r="K318" s="4"/>
      <c r="L318" s="4"/>
      <c r="M318" s="4"/>
      <c r="N318" s="4"/>
      <c r="O318" s="4"/>
      <c r="P318" s="4"/>
      <c r="Q318" s="4"/>
      <c r="R318" s="4"/>
      <c r="S318" s="4"/>
      <c r="T318" s="4"/>
      <c r="U318" s="4"/>
      <c r="V318" s="4"/>
      <c r="W318" s="4"/>
      <c r="X318" s="4"/>
      <c r="Y318" s="4"/>
      <c r="Z318" s="4"/>
      <c r="AA318" s="4"/>
      <c r="AB318" s="4"/>
      <c r="AC318" s="4"/>
      <c r="AD318" s="4"/>
      <c r="AE318" s="4"/>
      <c r="AF318" s="4"/>
    </row>
    <row r="319" ht="15.75" customHeight="1">
      <c r="A319" s="4"/>
      <c r="B319" s="4"/>
      <c r="C319" s="4"/>
      <c r="D319" s="4"/>
      <c r="E319" s="4"/>
      <c r="F319" s="4"/>
      <c r="G319" s="4"/>
      <c r="H319" s="7"/>
      <c r="I319" s="4"/>
      <c r="J319" s="4"/>
      <c r="K319" s="4"/>
      <c r="L319" s="4"/>
      <c r="M319" s="4"/>
      <c r="N319" s="4"/>
      <c r="O319" s="4"/>
      <c r="P319" s="4"/>
      <c r="Q319" s="4"/>
      <c r="R319" s="4"/>
      <c r="S319" s="4"/>
      <c r="T319" s="4"/>
      <c r="U319" s="4"/>
      <c r="V319" s="4"/>
      <c r="W319" s="4"/>
      <c r="X319" s="4"/>
      <c r="Y319" s="4"/>
      <c r="Z319" s="4"/>
      <c r="AA319" s="4"/>
      <c r="AB319" s="4"/>
      <c r="AC319" s="4"/>
      <c r="AD319" s="4"/>
      <c r="AE319" s="4"/>
      <c r="AF319" s="4"/>
    </row>
    <row r="320" ht="15.75" customHeight="1">
      <c r="A320" s="4"/>
      <c r="B320" s="4"/>
      <c r="C320" s="4"/>
      <c r="D320" s="4"/>
      <c r="E320" s="4"/>
      <c r="F320" s="4"/>
      <c r="G320" s="4"/>
      <c r="H320" s="7"/>
      <c r="I320" s="4"/>
      <c r="J320" s="4"/>
      <c r="K320" s="4"/>
      <c r="L320" s="4"/>
      <c r="M320" s="4"/>
      <c r="N320" s="4"/>
      <c r="O320" s="4"/>
      <c r="P320" s="4"/>
      <c r="Q320" s="4"/>
      <c r="R320" s="4"/>
      <c r="S320" s="4"/>
      <c r="T320" s="4"/>
      <c r="U320" s="4"/>
      <c r="V320" s="4"/>
      <c r="W320" s="4"/>
      <c r="X320" s="4"/>
      <c r="Y320" s="4"/>
      <c r="Z320" s="4"/>
      <c r="AA320" s="4"/>
      <c r="AB320" s="4"/>
      <c r="AC320" s="4"/>
      <c r="AD320" s="4"/>
      <c r="AE320" s="4"/>
      <c r="AF320" s="4"/>
    </row>
    <row r="321" ht="15.75" customHeight="1">
      <c r="A321" s="4"/>
      <c r="B321" s="4"/>
      <c r="C321" s="4"/>
      <c r="D321" s="4"/>
      <c r="E321" s="4"/>
      <c r="F321" s="4"/>
      <c r="G321" s="4"/>
      <c r="H321" s="7"/>
      <c r="I321" s="4"/>
      <c r="J321" s="4"/>
      <c r="K321" s="4"/>
      <c r="L321" s="4"/>
      <c r="M321" s="4"/>
      <c r="N321" s="4"/>
      <c r="O321" s="4"/>
      <c r="P321" s="4"/>
      <c r="Q321" s="4"/>
      <c r="R321" s="4"/>
      <c r="S321" s="4"/>
      <c r="T321" s="4"/>
      <c r="U321" s="4"/>
      <c r="V321" s="4"/>
      <c r="W321" s="4"/>
      <c r="X321" s="4"/>
      <c r="Y321" s="4"/>
      <c r="Z321" s="4"/>
      <c r="AA321" s="4"/>
      <c r="AB321" s="4"/>
      <c r="AC321" s="4"/>
      <c r="AD321" s="4"/>
      <c r="AE321" s="4"/>
      <c r="AF321" s="4"/>
    </row>
    <row r="322" ht="15.75" customHeight="1">
      <c r="A322" s="4"/>
      <c r="B322" s="4"/>
      <c r="C322" s="4"/>
      <c r="D322" s="4"/>
      <c r="E322" s="4"/>
      <c r="F322" s="4"/>
      <c r="G322" s="4"/>
      <c r="H322" s="7"/>
      <c r="I322" s="4"/>
      <c r="J322" s="4"/>
      <c r="K322" s="4"/>
      <c r="L322" s="4"/>
      <c r="M322" s="4"/>
      <c r="N322" s="4"/>
      <c r="O322" s="4"/>
      <c r="P322" s="4"/>
      <c r="Q322" s="4"/>
      <c r="R322" s="4"/>
      <c r="S322" s="4"/>
      <c r="T322" s="4"/>
      <c r="U322" s="4"/>
      <c r="V322" s="4"/>
      <c r="W322" s="4"/>
      <c r="X322" s="4"/>
      <c r="Y322" s="4"/>
      <c r="Z322" s="4"/>
      <c r="AA322" s="4"/>
      <c r="AB322" s="4"/>
      <c r="AC322" s="4"/>
      <c r="AD322" s="4"/>
      <c r="AE322" s="4"/>
      <c r="AF322" s="4"/>
    </row>
    <row r="323" ht="15.75" customHeight="1">
      <c r="A323" s="4"/>
      <c r="B323" s="4"/>
      <c r="C323" s="4"/>
      <c r="D323" s="4"/>
      <c r="E323" s="4"/>
      <c r="F323" s="4"/>
      <c r="G323" s="4"/>
      <c r="H323" s="7"/>
      <c r="I323" s="4"/>
      <c r="J323" s="4"/>
      <c r="K323" s="4"/>
      <c r="L323" s="4"/>
      <c r="M323" s="4"/>
      <c r="N323" s="4"/>
      <c r="O323" s="4"/>
      <c r="P323" s="4"/>
      <c r="Q323" s="4"/>
      <c r="R323" s="4"/>
      <c r="S323" s="4"/>
      <c r="T323" s="4"/>
      <c r="U323" s="4"/>
      <c r="V323" s="4"/>
      <c r="W323" s="4"/>
      <c r="X323" s="4"/>
      <c r="Y323" s="4"/>
      <c r="Z323" s="4"/>
      <c r="AA323" s="4"/>
      <c r="AB323" s="4"/>
      <c r="AC323" s="4"/>
      <c r="AD323" s="4"/>
      <c r="AE323" s="4"/>
      <c r="AF323" s="4"/>
    </row>
    <row r="324" ht="15.75" customHeight="1">
      <c r="A324" s="4"/>
      <c r="B324" s="4"/>
      <c r="C324" s="4"/>
      <c r="D324" s="4"/>
      <c r="E324" s="4"/>
      <c r="F324" s="4"/>
      <c r="G324" s="4"/>
      <c r="H324" s="7"/>
      <c r="I324" s="4"/>
      <c r="J324" s="4"/>
      <c r="K324" s="4"/>
      <c r="L324" s="4"/>
      <c r="M324" s="4"/>
      <c r="N324" s="4"/>
      <c r="O324" s="4"/>
      <c r="P324" s="4"/>
      <c r="Q324" s="4"/>
      <c r="R324" s="4"/>
      <c r="S324" s="4"/>
      <c r="T324" s="4"/>
      <c r="U324" s="4"/>
      <c r="V324" s="4"/>
      <c r="W324" s="4"/>
      <c r="X324" s="4"/>
      <c r="Y324" s="4"/>
      <c r="Z324" s="4"/>
      <c r="AA324" s="4"/>
      <c r="AB324" s="4"/>
      <c r="AC324" s="4"/>
      <c r="AD324" s="4"/>
      <c r="AE324" s="4"/>
      <c r="AF324" s="4"/>
    </row>
    <row r="325" ht="15.75" customHeight="1">
      <c r="A325" s="4"/>
      <c r="B325" s="4"/>
      <c r="C325" s="4"/>
      <c r="D325" s="4"/>
      <c r="E325" s="4"/>
      <c r="F325" s="4"/>
      <c r="G325" s="4"/>
      <c r="H325" s="7"/>
      <c r="I325" s="4"/>
      <c r="J325" s="4"/>
      <c r="K325" s="4"/>
      <c r="L325" s="4"/>
      <c r="M325" s="4"/>
      <c r="N325" s="4"/>
      <c r="O325" s="4"/>
      <c r="P325" s="4"/>
      <c r="Q325" s="4"/>
      <c r="R325" s="4"/>
      <c r="S325" s="4"/>
      <c r="T325" s="4"/>
      <c r="U325" s="4"/>
      <c r="V325" s="4"/>
      <c r="W325" s="4"/>
      <c r="X325" s="4"/>
      <c r="Y325" s="4"/>
      <c r="Z325" s="4"/>
      <c r="AA325" s="4"/>
      <c r="AB325" s="4"/>
      <c r="AC325" s="4"/>
      <c r="AD325" s="4"/>
      <c r="AE325" s="4"/>
      <c r="AF325" s="4"/>
    </row>
    <row r="326" ht="15.75" customHeight="1">
      <c r="A326" s="4"/>
      <c r="B326" s="4"/>
      <c r="C326" s="4"/>
      <c r="D326" s="4"/>
      <c r="E326" s="4"/>
      <c r="F326" s="4"/>
      <c r="G326" s="4"/>
      <c r="H326" s="7"/>
      <c r="I326" s="4"/>
      <c r="J326" s="4"/>
      <c r="K326" s="4"/>
      <c r="L326" s="4"/>
      <c r="M326" s="4"/>
      <c r="N326" s="4"/>
      <c r="O326" s="4"/>
      <c r="P326" s="4"/>
      <c r="Q326" s="4"/>
      <c r="R326" s="4"/>
      <c r="S326" s="4"/>
      <c r="T326" s="4"/>
      <c r="U326" s="4"/>
      <c r="V326" s="4"/>
      <c r="W326" s="4"/>
      <c r="X326" s="4"/>
      <c r="Y326" s="4"/>
      <c r="Z326" s="4"/>
      <c r="AA326" s="4"/>
      <c r="AB326" s="4"/>
      <c r="AC326" s="4"/>
      <c r="AD326" s="4"/>
      <c r="AE326" s="4"/>
      <c r="AF326" s="4"/>
    </row>
    <row r="327" ht="15.75" customHeight="1">
      <c r="A327" s="4"/>
      <c r="B327" s="4"/>
      <c r="C327" s="4"/>
      <c r="D327" s="4"/>
      <c r="E327" s="4"/>
      <c r="F327" s="4"/>
      <c r="G327" s="4"/>
      <c r="H327" s="7"/>
      <c r="I327" s="4"/>
      <c r="J327" s="4"/>
      <c r="K327" s="4"/>
      <c r="L327" s="4"/>
      <c r="M327" s="4"/>
      <c r="N327" s="4"/>
      <c r="O327" s="4"/>
      <c r="P327" s="4"/>
      <c r="Q327" s="4"/>
      <c r="R327" s="4"/>
      <c r="S327" s="4"/>
      <c r="T327" s="4"/>
      <c r="U327" s="4"/>
      <c r="V327" s="4"/>
      <c r="W327" s="4"/>
      <c r="X327" s="4"/>
      <c r="Y327" s="4"/>
      <c r="Z327" s="4"/>
      <c r="AA327" s="4"/>
      <c r="AB327" s="4"/>
      <c r="AC327" s="4"/>
      <c r="AD327" s="4"/>
      <c r="AE327" s="4"/>
      <c r="AF327" s="4"/>
    </row>
    <row r="328" ht="15.75" customHeight="1">
      <c r="A328" s="4"/>
      <c r="B328" s="4"/>
      <c r="C328" s="4"/>
      <c r="D328" s="4"/>
      <c r="E328" s="4"/>
      <c r="F328" s="4"/>
      <c r="G328" s="4"/>
      <c r="H328" s="7"/>
      <c r="I328" s="4"/>
      <c r="J328" s="4"/>
      <c r="K328" s="4"/>
      <c r="L328" s="4"/>
      <c r="M328" s="4"/>
      <c r="N328" s="4"/>
      <c r="O328" s="4"/>
      <c r="P328" s="4"/>
      <c r="Q328" s="4"/>
      <c r="R328" s="4"/>
      <c r="S328" s="4"/>
      <c r="T328" s="4"/>
      <c r="U328" s="4"/>
      <c r="V328" s="4"/>
      <c r="W328" s="4"/>
      <c r="X328" s="4"/>
      <c r="Y328" s="4"/>
      <c r="Z328" s="4"/>
      <c r="AA328" s="4"/>
      <c r="AB328" s="4"/>
      <c r="AC328" s="4"/>
      <c r="AD328" s="4"/>
      <c r="AE328" s="4"/>
      <c r="AF328" s="4"/>
    </row>
    <row r="329" ht="15.75" customHeight="1">
      <c r="A329" s="4"/>
      <c r="B329" s="4"/>
      <c r="C329" s="4"/>
      <c r="D329" s="4"/>
      <c r="E329" s="4"/>
      <c r="F329" s="4"/>
      <c r="G329" s="4"/>
      <c r="H329" s="7"/>
      <c r="I329" s="4"/>
      <c r="J329" s="4"/>
      <c r="K329" s="4"/>
      <c r="L329" s="4"/>
      <c r="M329" s="4"/>
      <c r="N329" s="4"/>
      <c r="O329" s="4"/>
      <c r="P329" s="4"/>
      <c r="Q329" s="4"/>
      <c r="R329" s="4"/>
      <c r="S329" s="4"/>
      <c r="T329" s="4"/>
      <c r="U329" s="4"/>
      <c r="V329" s="4"/>
      <c r="W329" s="4"/>
      <c r="X329" s="4"/>
      <c r="Y329" s="4"/>
      <c r="Z329" s="4"/>
      <c r="AA329" s="4"/>
      <c r="AB329" s="4"/>
      <c r="AC329" s="4"/>
      <c r="AD329" s="4"/>
      <c r="AE329" s="4"/>
      <c r="AF329" s="4"/>
    </row>
    <row r="330" ht="15.75" customHeight="1">
      <c r="A330" s="4"/>
      <c r="B330" s="4"/>
      <c r="C330" s="4"/>
      <c r="D330" s="4"/>
      <c r="E330" s="4"/>
      <c r="F330" s="4"/>
      <c r="G330" s="4"/>
      <c r="H330" s="7"/>
      <c r="I330" s="4"/>
      <c r="J330" s="4"/>
      <c r="K330" s="4"/>
      <c r="L330" s="4"/>
      <c r="M330" s="4"/>
      <c r="N330" s="4"/>
      <c r="O330" s="4"/>
      <c r="P330" s="4"/>
      <c r="Q330" s="4"/>
      <c r="R330" s="4"/>
      <c r="S330" s="4"/>
      <c r="T330" s="4"/>
      <c r="U330" s="4"/>
      <c r="V330" s="4"/>
      <c r="W330" s="4"/>
      <c r="X330" s="4"/>
      <c r="Y330" s="4"/>
      <c r="Z330" s="4"/>
      <c r="AA330" s="4"/>
      <c r="AB330" s="4"/>
      <c r="AC330" s="4"/>
      <c r="AD330" s="4"/>
      <c r="AE330" s="4"/>
      <c r="AF330" s="4"/>
    </row>
    <row r="331" ht="15.75" customHeight="1">
      <c r="A331" s="4"/>
      <c r="B331" s="4"/>
      <c r="C331" s="4"/>
      <c r="D331" s="4"/>
      <c r="E331" s="4"/>
      <c r="F331" s="4"/>
      <c r="G331" s="4"/>
      <c r="H331" s="7"/>
      <c r="I331" s="4"/>
      <c r="J331" s="4"/>
      <c r="K331" s="4"/>
      <c r="L331" s="4"/>
      <c r="M331" s="4"/>
      <c r="N331" s="4"/>
      <c r="O331" s="4"/>
      <c r="P331" s="4"/>
      <c r="Q331" s="4"/>
      <c r="R331" s="4"/>
      <c r="S331" s="4"/>
      <c r="T331" s="4"/>
      <c r="U331" s="4"/>
      <c r="V331" s="4"/>
      <c r="W331" s="4"/>
      <c r="X331" s="4"/>
      <c r="Y331" s="4"/>
      <c r="Z331" s="4"/>
      <c r="AA331" s="4"/>
      <c r="AB331" s="4"/>
      <c r="AC331" s="4"/>
      <c r="AD331" s="4"/>
      <c r="AE331" s="4"/>
      <c r="AF331" s="4"/>
    </row>
    <row r="332" ht="15.75" customHeight="1">
      <c r="A332" s="4"/>
      <c r="B332" s="4"/>
      <c r="C332" s="4"/>
      <c r="D332" s="4"/>
      <c r="E332" s="4"/>
      <c r="F332" s="4"/>
      <c r="G332" s="4"/>
      <c r="H332" s="7"/>
      <c r="I332" s="4"/>
      <c r="J332" s="4"/>
      <c r="K332" s="4"/>
      <c r="L332" s="4"/>
      <c r="M332" s="4"/>
      <c r="N332" s="4"/>
      <c r="O332" s="4"/>
      <c r="P332" s="4"/>
      <c r="Q332" s="4"/>
      <c r="R332" s="4"/>
      <c r="S332" s="4"/>
      <c r="T332" s="4"/>
      <c r="U332" s="4"/>
      <c r="V332" s="4"/>
      <c r="W332" s="4"/>
      <c r="X332" s="4"/>
      <c r="Y332" s="4"/>
      <c r="Z332" s="4"/>
      <c r="AA332" s="4"/>
      <c r="AB332" s="4"/>
      <c r="AC332" s="4"/>
      <c r="AD332" s="4"/>
      <c r="AE332" s="4"/>
      <c r="AF332" s="4"/>
    </row>
    <row r="333" ht="15.75" customHeight="1">
      <c r="A333" s="4"/>
      <c r="B333" s="4"/>
      <c r="C333" s="4"/>
      <c r="D333" s="4"/>
      <c r="E333" s="4"/>
      <c r="F333" s="4"/>
      <c r="G333" s="4"/>
      <c r="H333" s="7"/>
      <c r="I333" s="4"/>
      <c r="J333" s="4"/>
      <c r="K333" s="4"/>
      <c r="L333" s="4"/>
      <c r="M333" s="4"/>
      <c r="N333" s="4"/>
      <c r="O333" s="4"/>
      <c r="P333" s="4"/>
      <c r="Q333" s="4"/>
      <c r="R333" s="4"/>
      <c r="S333" s="4"/>
      <c r="T333" s="4"/>
      <c r="U333" s="4"/>
      <c r="V333" s="4"/>
      <c r="W333" s="4"/>
      <c r="X333" s="4"/>
      <c r="Y333" s="4"/>
      <c r="Z333" s="4"/>
      <c r="AA333" s="4"/>
      <c r="AB333" s="4"/>
      <c r="AC333" s="4"/>
      <c r="AD333" s="4"/>
      <c r="AE333" s="4"/>
      <c r="AF333" s="4"/>
    </row>
    <row r="334" ht="15.75" customHeight="1">
      <c r="A334" s="4"/>
      <c r="B334" s="4"/>
      <c r="C334" s="4"/>
      <c r="D334" s="4"/>
      <c r="E334" s="4"/>
      <c r="F334" s="4"/>
      <c r="G334" s="4"/>
      <c r="H334" s="7"/>
      <c r="I334" s="4"/>
      <c r="J334" s="4"/>
      <c r="K334" s="4"/>
      <c r="L334" s="4"/>
      <c r="M334" s="4"/>
      <c r="N334" s="4"/>
      <c r="O334" s="4"/>
      <c r="P334" s="4"/>
      <c r="Q334" s="4"/>
      <c r="R334" s="4"/>
      <c r="S334" s="4"/>
      <c r="T334" s="4"/>
      <c r="U334" s="4"/>
      <c r="V334" s="4"/>
      <c r="W334" s="4"/>
      <c r="X334" s="4"/>
      <c r="Y334" s="4"/>
      <c r="Z334" s="4"/>
      <c r="AA334" s="4"/>
      <c r="AB334" s="4"/>
      <c r="AC334" s="4"/>
      <c r="AD334" s="4"/>
      <c r="AE334" s="4"/>
      <c r="AF334" s="4"/>
    </row>
    <row r="335" ht="15.75" customHeight="1">
      <c r="A335" s="4"/>
      <c r="B335" s="4"/>
      <c r="C335" s="4"/>
      <c r="D335" s="4"/>
      <c r="E335" s="4"/>
      <c r="F335" s="4"/>
      <c r="G335" s="4"/>
      <c r="H335" s="7"/>
      <c r="I335" s="4"/>
      <c r="J335" s="4"/>
      <c r="K335" s="4"/>
      <c r="L335" s="4"/>
      <c r="M335" s="4"/>
      <c r="N335" s="4"/>
      <c r="O335" s="4"/>
      <c r="P335" s="4"/>
      <c r="Q335" s="4"/>
      <c r="R335" s="4"/>
      <c r="S335" s="4"/>
      <c r="T335" s="4"/>
      <c r="U335" s="4"/>
      <c r="V335" s="4"/>
      <c r="W335" s="4"/>
      <c r="X335" s="4"/>
      <c r="Y335" s="4"/>
      <c r="Z335" s="4"/>
      <c r="AA335" s="4"/>
      <c r="AB335" s="4"/>
      <c r="AC335" s="4"/>
      <c r="AD335" s="4"/>
      <c r="AE335" s="4"/>
      <c r="AF335" s="4"/>
    </row>
    <row r="336" ht="15.75" customHeight="1">
      <c r="A336" s="4"/>
      <c r="B336" s="4"/>
      <c r="C336" s="4"/>
      <c r="D336" s="4"/>
      <c r="E336" s="4"/>
      <c r="F336" s="4"/>
      <c r="G336" s="4"/>
      <c r="H336" s="7"/>
      <c r="I336" s="4"/>
      <c r="J336" s="4"/>
      <c r="K336" s="4"/>
      <c r="L336" s="4"/>
      <c r="M336" s="4"/>
      <c r="N336" s="4"/>
      <c r="O336" s="4"/>
      <c r="P336" s="4"/>
      <c r="Q336" s="4"/>
      <c r="R336" s="4"/>
      <c r="S336" s="4"/>
      <c r="T336" s="4"/>
      <c r="U336" s="4"/>
      <c r="V336" s="4"/>
      <c r="W336" s="4"/>
      <c r="X336" s="4"/>
      <c r="Y336" s="4"/>
      <c r="Z336" s="4"/>
      <c r="AA336" s="4"/>
      <c r="AB336" s="4"/>
      <c r="AC336" s="4"/>
      <c r="AD336" s="4"/>
      <c r="AE336" s="4"/>
      <c r="AF336" s="4"/>
    </row>
    <row r="337" ht="15.75" customHeight="1">
      <c r="A337" s="4"/>
      <c r="B337" s="4"/>
      <c r="C337" s="4"/>
      <c r="D337" s="4"/>
      <c r="E337" s="4"/>
      <c r="F337" s="4"/>
      <c r="G337" s="4"/>
      <c r="H337" s="7"/>
      <c r="I337" s="4"/>
      <c r="J337" s="4"/>
      <c r="K337" s="4"/>
      <c r="L337" s="4"/>
      <c r="M337" s="4"/>
      <c r="N337" s="4"/>
      <c r="O337" s="4"/>
      <c r="P337" s="4"/>
      <c r="Q337" s="4"/>
      <c r="R337" s="4"/>
      <c r="S337" s="4"/>
      <c r="T337" s="4"/>
      <c r="U337" s="4"/>
      <c r="V337" s="4"/>
      <c r="W337" s="4"/>
      <c r="X337" s="4"/>
      <c r="Y337" s="4"/>
      <c r="Z337" s="4"/>
      <c r="AA337" s="4"/>
      <c r="AB337" s="4"/>
      <c r="AC337" s="4"/>
      <c r="AD337" s="4"/>
      <c r="AE337" s="4"/>
      <c r="AF337" s="4"/>
    </row>
    <row r="338" ht="15.75" customHeight="1">
      <c r="A338" s="4"/>
      <c r="B338" s="4"/>
      <c r="C338" s="4"/>
      <c r="D338" s="4"/>
      <c r="E338" s="4"/>
      <c r="F338" s="4"/>
      <c r="G338" s="4"/>
      <c r="H338" s="7"/>
      <c r="I338" s="4"/>
      <c r="J338" s="4"/>
      <c r="K338" s="4"/>
      <c r="L338" s="4"/>
      <c r="M338" s="4"/>
      <c r="N338" s="4"/>
      <c r="O338" s="4"/>
      <c r="P338" s="4"/>
      <c r="Q338" s="4"/>
      <c r="R338" s="4"/>
      <c r="S338" s="4"/>
      <c r="T338" s="4"/>
      <c r="U338" s="4"/>
      <c r="V338" s="4"/>
      <c r="W338" s="4"/>
      <c r="X338" s="4"/>
      <c r="Y338" s="4"/>
      <c r="Z338" s="4"/>
      <c r="AA338" s="4"/>
      <c r="AB338" s="4"/>
      <c r="AC338" s="4"/>
      <c r="AD338" s="4"/>
      <c r="AE338" s="4"/>
      <c r="AF338" s="4"/>
    </row>
    <row r="339" ht="15.75" customHeight="1">
      <c r="A339" s="4"/>
      <c r="B339" s="4"/>
      <c r="C339" s="4"/>
      <c r="D339" s="4"/>
      <c r="E339" s="4"/>
      <c r="F339" s="4"/>
      <c r="G339" s="4"/>
      <c r="H339" s="7"/>
      <c r="I339" s="4"/>
      <c r="J339" s="4"/>
      <c r="K339" s="4"/>
      <c r="L339" s="4"/>
      <c r="M339" s="4"/>
      <c r="N339" s="4"/>
      <c r="O339" s="4"/>
      <c r="P339" s="4"/>
      <c r="Q339" s="4"/>
      <c r="R339" s="4"/>
      <c r="S339" s="4"/>
      <c r="T339" s="4"/>
      <c r="U339" s="4"/>
      <c r="V339" s="4"/>
      <c r="W339" s="4"/>
      <c r="X339" s="4"/>
      <c r="Y339" s="4"/>
      <c r="Z339" s="4"/>
      <c r="AA339" s="4"/>
      <c r="AB339" s="4"/>
      <c r="AC339" s="4"/>
      <c r="AD339" s="4"/>
      <c r="AE339" s="4"/>
      <c r="AF339" s="4"/>
    </row>
    <row r="340" ht="15.75" customHeight="1">
      <c r="A340" s="4"/>
      <c r="B340" s="4"/>
      <c r="C340" s="4"/>
      <c r="D340" s="4"/>
      <c r="E340" s="4"/>
      <c r="F340" s="4"/>
      <c r="G340" s="4"/>
      <c r="H340" s="7"/>
      <c r="I340" s="4"/>
      <c r="J340" s="4"/>
      <c r="K340" s="4"/>
      <c r="L340" s="4"/>
      <c r="M340" s="4"/>
      <c r="N340" s="4"/>
      <c r="O340" s="4"/>
      <c r="P340" s="4"/>
      <c r="Q340" s="4"/>
      <c r="R340" s="4"/>
      <c r="S340" s="4"/>
      <c r="T340" s="4"/>
      <c r="U340" s="4"/>
      <c r="V340" s="4"/>
      <c r="W340" s="4"/>
      <c r="X340" s="4"/>
      <c r="Y340" s="4"/>
      <c r="Z340" s="4"/>
      <c r="AA340" s="4"/>
      <c r="AB340" s="4"/>
      <c r="AC340" s="4"/>
      <c r="AD340" s="4"/>
      <c r="AE340" s="4"/>
      <c r="AF340" s="4"/>
    </row>
    <row r="341" ht="15.75" customHeight="1">
      <c r="A341" s="4"/>
      <c r="B341" s="4"/>
      <c r="C341" s="4"/>
      <c r="D341" s="4"/>
      <c r="E341" s="4"/>
      <c r="F341" s="4"/>
      <c r="G341" s="4"/>
      <c r="H341" s="7"/>
      <c r="I341" s="4"/>
      <c r="J341" s="4"/>
      <c r="K341" s="4"/>
      <c r="L341" s="4"/>
      <c r="M341" s="4"/>
      <c r="N341" s="4"/>
      <c r="O341" s="4"/>
      <c r="P341" s="4"/>
      <c r="Q341" s="4"/>
      <c r="R341" s="4"/>
      <c r="S341" s="4"/>
      <c r="T341" s="4"/>
      <c r="U341" s="4"/>
      <c r="V341" s="4"/>
      <c r="W341" s="4"/>
      <c r="X341" s="4"/>
      <c r="Y341" s="4"/>
      <c r="Z341" s="4"/>
      <c r="AA341" s="4"/>
      <c r="AB341" s="4"/>
      <c r="AC341" s="4"/>
      <c r="AD341" s="4"/>
      <c r="AE341" s="4"/>
      <c r="AF341" s="4"/>
    </row>
    <row r="342" ht="15.75" customHeight="1">
      <c r="A342" s="4"/>
      <c r="B342" s="4"/>
      <c r="C342" s="4"/>
      <c r="D342" s="4"/>
      <c r="E342" s="4"/>
      <c r="F342" s="4"/>
      <c r="G342" s="4"/>
      <c r="H342" s="7"/>
      <c r="I342" s="4"/>
      <c r="J342" s="4"/>
      <c r="K342" s="4"/>
      <c r="L342" s="4"/>
      <c r="M342" s="4"/>
      <c r="N342" s="4"/>
      <c r="O342" s="4"/>
      <c r="P342" s="4"/>
      <c r="Q342" s="4"/>
      <c r="R342" s="4"/>
      <c r="S342" s="4"/>
      <c r="T342" s="4"/>
      <c r="U342" s="4"/>
      <c r="V342" s="4"/>
      <c r="W342" s="4"/>
      <c r="X342" s="4"/>
      <c r="Y342" s="4"/>
      <c r="Z342" s="4"/>
      <c r="AA342" s="4"/>
      <c r="AB342" s="4"/>
      <c r="AC342" s="4"/>
      <c r="AD342" s="4"/>
      <c r="AE342" s="4"/>
      <c r="AF342" s="4"/>
    </row>
    <row r="343" ht="15.75" customHeight="1">
      <c r="A343" s="4"/>
      <c r="B343" s="4"/>
      <c r="C343" s="4"/>
      <c r="D343" s="4"/>
      <c r="E343" s="4"/>
      <c r="F343" s="4"/>
      <c r="G343" s="4"/>
      <c r="H343" s="7"/>
      <c r="I343" s="4"/>
      <c r="J343" s="4"/>
      <c r="K343" s="4"/>
      <c r="L343" s="4"/>
      <c r="M343" s="4"/>
      <c r="N343" s="4"/>
      <c r="O343" s="4"/>
      <c r="P343" s="4"/>
      <c r="Q343" s="4"/>
      <c r="R343" s="4"/>
      <c r="S343" s="4"/>
      <c r="T343" s="4"/>
      <c r="U343" s="4"/>
      <c r="V343" s="4"/>
      <c r="W343" s="4"/>
      <c r="X343" s="4"/>
      <c r="Y343" s="4"/>
      <c r="Z343" s="4"/>
      <c r="AA343" s="4"/>
      <c r="AB343" s="4"/>
      <c r="AC343" s="4"/>
      <c r="AD343" s="4"/>
      <c r="AE343" s="4"/>
      <c r="AF343" s="4"/>
    </row>
    <row r="344" ht="15.75" customHeight="1">
      <c r="A344" s="4"/>
      <c r="B344" s="4"/>
      <c r="C344" s="4"/>
      <c r="D344" s="4"/>
      <c r="E344" s="4"/>
      <c r="F344" s="4"/>
      <c r="G344" s="4"/>
      <c r="H344" s="7"/>
      <c r="I344" s="4"/>
      <c r="J344" s="4"/>
      <c r="K344" s="4"/>
      <c r="L344" s="4"/>
      <c r="M344" s="4"/>
      <c r="N344" s="4"/>
      <c r="O344" s="4"/>
      <c r="P344" s="4"/>
      <c r="Q344" s="4"/>
      <c r="R344" s="4"/>
      <c r="S344" s="4"/>
      <c r="T344" s="4"/>
      <c r="U344" s="4"/>
      <c r="V344" s="4"/>
      <c r="W344" s="4"/>
      <c r="X344" s="4"/>
      <c r="Y344" s="4"/>
      <c r="Z344" s="4"/>
      <c r="AA344" s="4"/>
      <c r="AB344" s="4"/>
      <c r="AC344" s="4"/>
      <c r="AD344" s="4"/>
      <c r="AE344" s="4"/>
      <c r="AF344" s="4"/>
    </row>
    <row r="345" ht="15.75" customHeight="1">
      <c r="A345" s="4"/>
      <c r="B345" s="4"/>
      <c r="C345" s="4"/>
      <c r="D345" s="4"/>
      <c r="E345" s="4"/>
      <c r="F345" s="4"/>
      <c r="G345" s="4"/>
      <c r="H345" s="7"/>
      <c r="I345" s="4"/>
      <c r="J345" s="4"/>
      <c r="K345" s="4"/>
      <c r="L345" s="4"/>
      <c r="M345" s="4"/>
      <c r="N345" s="4"/>
      <c r="O345" s="4"/>
      <c r="P345" s="4"/>
      <c r="Q345" s="4"/>
      <c r="R345" s="4"/>
      <c r="S345" s="4"/>
      <c r="T345" s="4"/>
      <c r="U345" s="4"/>
      <c r="V345" s="4"/>
      <c r="W345" s="4"/>
      <c r="X345" s="4"/>
      <c r="Y345" s="4"/>
      <c r="Z345" s="4"/>
      <c r="AA345" s="4"/>
      <c r="AB345" s="4"/>
      <c r="AC345" s="4"/>
      <c r="AD345" s="4"/>
      <c r="AE345" s="4"/>
      <c r="AF345" s="4"/>
    </row>
    <row r="346" ht="15.75" customHeight="1">
      <c r="A346" s="4"/>
      <c r="B346" s="4"/>
      <c r="C346" s="4"/>
      <c r="D346" s="4"/>
      <c r="E346" s="4"/>
      <c r="F346" s="4"/>
      <c r="G346" s="4"/>
      <c r="H346" s="7"/>
      <c r="I346" s="4"/>
      <c r="J346" s="4"/>
      <c r="K346" s="4"/>
      <c r="L346" s="4"/>
      <c r="M346" s="4"/>
      <c r="N346" s="4"/>
      <c r="O346" s="4"/>
      <c r="P346" s="4"/>
      <c r="Q346" s="4"/>
      <c r="R346" s="4"/>
      <c r="S346" s="4"/>
      <c r="T346" s="4"/>
      <c r="U346" s="4"/>
      <c r="V346" s="4"/>
      <c r="W346" s="4"/>
      <c r="X346" s="4"/>
      <c r="Y346" s="4"/>
      <c r="Z346" s="4"/>
      <c r="AA346" s="4"/>
      <c r="AB346" s="4"/>
      <c r="AC346" s="4"/>
      <c r="AD346" s="4"/>
      <c r="AE346" s="4"/>
      <c r="AF346" s="4"/>
    </row>
    <row r="347" ht="15.75" customHeight="1">
      <c r="A347" s="4"/>
      <c r="B347" s="4"/>
      <c r="C347" s="4"/>
      <c r="D347" s="4"/>
      <c r="E347" s="4"/>
      <c r="F347" s="4"/>
      <c r="G347" s="4"/>
      <c r="H347" s="7"/>
      <c r="I347" s="4"/>
      <c r="J347" s="4"/>
      <c r="K347" s="4"/>
      <c r="L347" s="4"/>
      <c r="M347" s="4"/>
      <c r="N347" s="4"/>
      <c r="O347" s="4"/>
      <c r="P347" s="4"/>
      <c r="Q347" s="4"/>
      <c r="R347" s="4"/>
      <c r="S347" s="4"/>
      <c r="T347" s="4"/>
      <c r="U347" s="4"/>
      <c r="V347" s="4"/>
      <c r="W347" s="4"/>
      <c r="X347" s="4"/>
      <c r="Y347" s="4"/>
      <c r="Z347" s="4"/>
      <c r="AA347" s="4"/>
      <c r="AB347" s="4"/>
      <c r="AC347" s="4"/>
      <c r="AD347" s="4"/>
      <c r="AE347" s="4"/>
      <c r="AF347" s="4"/>
    </row>
    <row r="348" ht="15.75" customHeight="1">
      <c r="A348" s="4"/>
      <c r="B348" s="4"/>
      <c r="C348" s="4"/>
      <c r="D348" s="4"/>
      <c r="E348" s="4"/>
      <c r="F348" s="4"/>
      <c r="G348" s="4"/>
      <c r="H348" s="7"/>
      <c r="I348" s="4"/>
      <c r="J348" s="4"/>
      <c r="K348" s="4"/>
      <c r="L348" s="4"/>
      <c r="M348" s="4"/>
      <c r="N348" s="4"/>
      <c r="O348" s="4"/>
      <c r="P348" s="4"/>
      <c r="Q348" s="4"/>
      <c r="R348" s="4"/>
      <c r="S348" s="4"/>
      <c r="T348" s="4"/>
      <c r="U348" s="4"/>
      <c r="V348" s="4"/>
      <c r="W348" s="4"/>
      <c r="X348" s="4"/>
      <c r="Y348" s="4"/>
      <c r="Z348" s="4"/>
      <c r="AA348" s="4"/>
      <c r="AB348" s="4"/>
      <c r="AC348" s="4"/>
      <c r="AD348" s="4"/>
      <c r="AE348" s="4"/>
      <c r="AF348" s="4"/>
    </row>
    <row r="349" ht="15.75" customHeight="1">
      <c r="A349" s="4"/>
      <c r="B349" s="4"/>
      <c r="C349" s="4"/>
      <c r="D349" s="4"/>
      <c r="E349" s="4"/>
      <c r="F349" s="4"/>
      <c r="G349" s="4"/>
      <c r="H349" s="7"/>
      <c r="I349" s="4"/>
      <c r="J349" s="4"/>
      <c r="K349" s="4"/>
      <c r="L349" s="4"/>
      <c r="M349" s="4"/>
      <c r="N349" s="4"/>
      <c r="O349" s="4"/>
      <c r="P349" s="4"/>
      <c r="Q349" s="4"/>
      <c r="R349" s="4"/>
      <c r="S349" s="4"/>
      <c r="T349" s="4"/>
      <c r="U349" s="4"/>
      <c r="V349" s="4"/>
      <c r="W349" s="4"/>
      <c r="X349" s="4"/>
      <c r="Y349" s="4"/>
      <c r="Z349" s="4"/>
      <c r="AA349" s="4"/>
      <c r="AB349" s="4"/>
      <c r="AC349" s="4"/>
      <c r="AD349" s="4"/>
      <c r="AE349" s="4"/>
      <c r="AF349" s="4"/>
    </row>
    <row r="350" ht="15.75" customHeight="1">
      <c r="A350" s="4"/>
      <c r="B350" s="4"/>
      <c r="C350" s="4"/>
      <c r="D350" s="4"/>
      <c r="E350" s="4"/>
      <c r="F350" s="4"/>
      <c r="G350" s="4"/>
      <c r="H350" s="7"/>
      <c r="I350" s="4"/>
      <c r="J350" s="4"/>
      <c r="K350" s="4"/>
      <c r="L350" s="4"/>
      <c r="M350" s="4"/>
      <c r="N350" s="4"/>
      <c r="O350" s="4"/>
      <c r="P350" s="4"/>
      <c r="Q350" s="4"/>
      <c r="R350" s="4"/>
      <c r="S350" s="4"/>
      <c r="T350" s="4"/>
      <c r="U350" s="4"/>
      <c r="V350" s="4"/>
      <c r="W350" s="4"/>
      <c r="X350" s="4"/>
      <c r="Y350" s="4"/>
      <c r="Z350" s="4"/>
      <c r="AA350" s="4"/>
      <c r="AB350" s="4"/>
      <c r="AC350" s="4"/>
      <c r="AD350" s="4"/>
      <c r="AE350" s="4"/>
      <c r="AF350" s="4"/>
    </row>
    <row r="351" ht="15.75" customHeight="1">
      <c r="A351" s="4"/>
      <c r="B351" s="4"/>
      <c r="C351" s="4"/>
      <c r="D351" s="4"/>
      <c r="E351" s="4"/>
      <c r="F351" s="4"/>
      <c r="G351" s="4"/>
      <c r="H351" s="7"/>
      <c r="I351" s="4"/>
      <c r="J351" s="4"/>
      <c r="K351" s="4"/>
      <c r="L351" s="4"/>
      <c r="M351" s="4"/>
      <c r="N351" s="4"/>
      <c r="O351" s="4"/>
      <c r="P351" s="4"/>
      <c r="Q351" s="4"/>
      <c r="R351" s="4"/>
      <c r="S351" s="4"/>
      <c r="T351" s="4"/>
      <c r="U351" s="4"/>
      <c r="V351" s="4"/>
      <c r="W351" s="4"/>
      <c r="X351" s="4"/>
      <c r="Y351" s="4"/>
      <c r="Z351" s="4"/>
      <c r="AA351" s="4"/>
      <c r="AB351" s="4"/>
      <c r="AC351" s="4"/>
      <c r="AD351" s="4"/>
      <c r="AE351" s="4"/>
      <c r="AF351" s="4"/>
    </row>
    <row r="352" ht="15.75" customHeight="1">
      <c r="A352" s="4"/>
      <c r="B352" s="4"/>
      <c r="C352" s="4"/>
      <c r="D352" s="4"/>
      <c r="E352" s="4"/>
      <c r="F352" s="4"/>
      <c r="G352" s="4"/>
      <c r="H352" s="7"/>
      <c r="I352" s="4"/>
      <c r="J352" s="4"/>
      <c r="K352" s="4"/>
      <c r="L352" s="4"/>
      <c r="M352" s="4"/>
      <c r="N352" s="4"/>
      <c r="O352" s="4"/>
      <c r="P352" s="4"/>
      <c r="Q352" s="4"/>
      <c r="R352" s="4"/>
      <c r="S352" s="4"/>
      <c r="T352" s="4"/>
      <c r="U352" s="4"/>
      <c r="V352" s="4"/>
      <c r="W352" s="4"/>
      <c r="X352" s="4"/>
      <c r="Y352" s="4"/>
      <c r="Z352" s="4"/>
      <c r="AA352" s="4"/>
      <c r="AB352" s="4"/>
      <c r="AC352" s="4"/>
      <c r="AD352" s="4"/>
      <c r="AE352" s="4"/>
      <c r="AF352" s="4"/>
    </row>
    <row r="353" ht="15.75" customHeight="1">
      <c r="A353" s="4"/>
      <c r="B353" s="4"/>
      <c r="C353" s="4"/>
      <c r="D353" s="4"/>
      <c r="E353" s="4"/>
      <c r="F353" s="4"/>
      <c r="G353" s="4"/>
      <c r="H353" s="7"/>
      <c r="I353" s="4"/>
      <c r="J353" s="4"/>
      <c r="K353" s="4"/>
      <c r="L353" s="4"/>
      <c r="M353" s="4"/>
      <c r="N353" s="4"/>
      <c r="O353" s="4"/>
      <c r="P353" s="4"/>
      <c r="Q353" s="4"/>
      <c r="R353" s="4"/>
      <c r="S353" s="4"/>
      <c r="T353" s="4"/>
      <c r="U353" s="4"/>
      <c r="V353" s="4"/>
      <c r="W353" s="4"/>
      <c r="X353" s="4"/>
      <c r="Y353" s="4"/>
      <c r="Z353" s="4"/>
      <c r="AA353" s="4"/>
      <c r="AB353" s="4"/>
      <c r="AC353" s="4"/>
      <c r="AD353" s="4"/>
      <c r="AE353" s="4"/>
      <c r="AF353" s="4"/>
    </row>
    <row r="354" ht="15.75" customHeight="1">
      <c r="A354" s="4"/>
      <c r="B354" s="4"/>
      <c r="C354" s="4"/>
      <c r="D354" s="4"/>
      <c r="E354" s="4"/>
      <c r="F354" s="4"/>
      <c r="G354" s="4"/>
      <c r="H354" s="7"/>
      <c r="I354" s="4"/>
      <c r="J354" s="4"/>
      <c r="K354" s="4"/>
      <c r="L354" s="4"/>
      <c r="M354" s="4"/>
      <c r="N354" s="4"/>
      <c r="O354" s="4"/>
      <c r="P354" s="4"/>
      <c r="Q354" s="4"/>
      <c r="R354" s="4"/>
      <c r="S354" s="4"/>
      <c r="T354" s="4"/>
      <c r="U354" s="4"/>
      <c r="V354" s="4"/>
      <c r="W354" s="4"/>
      <c r="X354" s="4"/>
      <c r="Y354" s="4"/>
      <c r="Z354" s="4"/>
      <c r="AA354" s="4"/>
      <c r="AB354" s="4"/>
      <c r="AC354" s="4"/>
      <c r="AD354" s="4"/>
      <c r="AE354" s="4"/>
      <c r="AF354" s="4"/>
    </row>
    <row r="355" ht="15.75" customHeight="1">
      <c r="A355" s="4"/>
      <c r="B355" s="4"/>
      <c r="C355" s="4"/>
      <c r="D355" s="4"/>
      <c r="E355" s="4"/>
      <c r="F355" s="4"/>
      <c r="G355" s="4"/>
      <c r="H355" s="7"/>
      <c r="I355" s="4"/>
      <c r="J355" s="4"/>
      <c r="K355" s="4"/>
      <c r="L355" s="4"/>
      <c r="M355" s="4"/>
      <c r="N355" s="4"/>
      <c r="O355" s="4"/>
      <c r="P355" s="4"/>
      <c r="Q355" s="4"/>
      <c r="R355" s="4"/>
      <c r="S355" s="4"/>
      <c r="T355" s="4"/>
      <c r="U355" s="4"/>
      <c r="V355" s="4"/>
      <c r="W355" s="4"/>
      <c r="X355" s="4"/>
      <c r="Y355" s="4"/>
      <c r="Z355" s="4"/>
      <c r="AA355" s="4"/>
      <c r="AB355" s="4"/>
      <c r="AC355" s="4"/>
      <c r="AD355" s="4"/>
      <c r="AE355" s="4"/>
      <c r="AF355" s="4"/>
    </row>
    <row r="356" ht="15.75" customHeight="1">
      <c r="A356" s="4"/>
      <c r="B356" s="4"/>
      <c r="C356" s="4"/>
      <c r="D356" s="4"/>
      <c r="E356" s="4"/>
      <c r="F356" s="4"/>
      <c r="G356" s="4"/>
      <c r="H356" s="7"/>
      <c r="I356" s="4"/>
      <c r="J356" s="4"/>
      <c r="K356" s="4"/>
      <c r="L356" s="4"/>
      <c r="M356" s="4"/>
      <c r="N356" s="4"/>
      <c r="O356" s="4"/>
      <c r="P356" s="4"/>
      <c r="Q356" s="4"/>
      <c r="R356" s="4"/>
      <c r="S356" s="4"/>
      <c r="T356" s="4"/>
      <c r="U356" s="4"/>
      <c r="V356" s="4"/>
      <c r="W356" s="4"/>
      <c r="X356" s="4"/>
      <c r="Y356" s="4"/>
      <c r="Z356" s="4"/>
      <c r="AA356" s="4"/>
      <c r="AB356" s="4"/>
      <c r="AC356" s="4"/>
      <c r="AD356" s="4"/>
      <c r="AE356" s="4"/>
      <c r="AF356" s="4"/>
    </row>
    <row r="357" ht="15.75" customHeight="1">
      <c r="H357" s="102"/>
    </row>
    <row r="358" ht="15.75" customHeight="1">
      <c r="H358" s="102"/>
    </row>
    <row r="359" ht="15.75" customHeight="1">
      <c r="H359" s="102"/>
    </row>
    <row r="360" ht="15.75" customHeight="1">
      <c r="H360" s="102"/>
    </row>
    <row r="361" ht="15.75" customHeight="1">
      <c r="H361" s="102"/>
    </row>
    <row r="362" ht="15.75" customHeight="1">
      <c r="H362" s="102"/>
    </row>
    <row r="363" ht="15.75" customHeight="1">
      <c r="H363" s="102"/>
    </row>
    <row r="364" ht="15.75" customHeight="1">
      <c r="H364" s="102"/>
    </row>
    <row r="365" ht="15.75" customHeight="1">
      <c r="H365" s="102"/>
    </row>
    <row r="366" ht="15.75" customHeight="1">
      <c r="H366" s="102"/>
    </row>
    <row r="367" ht="15.75" customHeight="1">
      <c r="H367" s="102"/>
    </row>
    <row r="368" ht="15.75" customHeight="1">
      <c r="H368" s="102"/>
    </row>
    <row r="369" ht="15.75" customHeight="1">
      <c r="H369" s="102"/>
    </row>
    <row r="370" ht="15.75" customHeight="1">
      <c r="H370" s="102"/>
    </row>
    <row r="371" ht="15.75" customHeight="1">
      <c r="H371" s="102"/>
    </row>
    <row r="372" ht="15.75" customHeight="1">
      <c r="H372" s="102"/>
    </row>
    <row r="373" ht="15.75" customHeight="1">
      <c r="H373" s="102"/>
    </row>
    <row r="374" ht="15.75" customHeight="1">
      <c r="H374" s="102"/>
    </row>
    <row r="375" ht="15.75" customHeight="1">
      <c r="H375" s="102"/>
    </row>
    <row r="376" ht="15.75" customHeight="1">
      <c r="H376" s="102"/>
    </row>
    <row r="377" ht="15.75" customHeight="1">
      <c r="H377" s="102"/>
    </row>
    <row r="378" ht="15.75" customHeight="1">
      <c r="H378" s="102"/>
    </row>
    <row r="379" ht="15.75" customHeight="1">
      <c r="H379" s="102"/>
    </row>
    <row r="380" ht="15.75" customHeight="1">
      <c r="H380" s="102"/>
    </row>
    <row r="381" ht="15.75" customHeight="1">
      <c r="H381" s="102"/>
    </row>
    <row r="382" ht="15.75" customHeight="1">
      <c r="H382" s="102"/>
    </row>
    <row r="383" ht="15.75" customHeight="1">
      <c r="H383" s="102"/>
    </row>
    <row r="384" ht="15.75" customHeight="1">
      <c r="H384" s="102"/>
    </row>
    <row r="385" ht="15.75" customHeight="1">
      <c r="H385" s="102"/>
    </row>
    <row r="386" ht="15.75" customHeight="1">
      <c r="H386" s="102"/>
    </row>
    <row r="387" ht="15.75" customHeight="1">
      <c r="H387" s="102"/>
    </row>
    <row r="388" ht="15.75" customHeight="1">
      <c r="H388" s="102"/>
    </row>
    <row r="389" ht="15.75" customHeight="1">
      <c r="H389" s="102"/>
    </row>
    <row r="390" ht="15.75" customHeight="1">
      <c r="H390" s="102"/>
    </row>
    <row r="391" ht="15.75" customHeight="1">
      <c r="H391" s="102"/>
    </row>
    <row r="392" ht="15.75" customHeight="1">
      <c r="H392" s="102"/>
    </row>
    <row r="393" ht="15.75" customHeight="1">
      <c r="H393" s="102"/>
    </row>
    <row r="394" ht="15.75" customHeight="1">
      <c r="H394" s="102"/>
    </row>
    <row r="395" ht="15.75" customHeight="1">
      <c r="H395" s="102"/>
    </row>
    <row r="396" ht="15.75" customHeight="1">
      <c r="H396" s="102"/>
    </row>
    <row r="397" ht="15.75" customHeight="1">
      <c r="H397" s="102"/>
    </row>
    <row r="398" ht="15.75" customHeight="1">
      <c r="H398" s="102"/>
    </row>
    <row r="399" ht="15.75" customHeight="1">
      <c r="H399" s="102"/>
    </row>
    <row r="400" ht="15.75" customHeight="1">
      <c r="H400" s="102"/>
    </row>
    <row r="401" ht="15.75" customHeight="1">
      <c r="H401" s="102"/>
    </row>
    <row r="402" ht="15.75" customHeight="1">
      <c r="H402" s="102"/>
    </row>
    <row r="403" ht="15.75" customHeight="1">
      <c r="H403" s="102"/>
    </row>
    <row r="404" ht="15.75" customHeight="1">
      <c r="H404" s="102"/>
    </row>
    <row r="405" ht="15.75" customHeight="1">
      <c r="H405" s="102"/>
    </row>
    <row r="406" ht="15.75" customHeight="1">
      <c r="H406" s="102"/>
    </row>
    <row r="407" ht="15.75" customHeight="1">
      <c r="H407" s="102"/>
    </row>
    <row r="408" ht="15.75" customHeight="1">
      <c r="H408" s="102"/>
    </row>
    <row r="409" ht="15.75" customHeight="1">
      <c r="H409" s="102"/>
    </row>
    <row r="410" ht="15.75" customHeight="1">
      <c r="H410" s="102"/>
    </row>
    <row r="411" ht="15.75" customHeight="1">
      <c r="H411" s="102"/>
    </row>
    <row r="412" ht="15.75" customHeight="1">
      <c r="H412" s="102"/>
    </row>
    <row r="413" ht="15.75" customHeight="1">
      <c r="H413" s="102"/>
    </row>
    <row r="414" ht="15.75" customHeight="1">
      <c r="H414" s="102"/>
    </row>
    <row r="415" ht="15.75" customHeight="1">
      <c r="H415" s="102"/>
    </row>
    <row r="416" ht="15.75" customHeight="1">
      <c r="H416" s="102"/>
    </row>
    <row r="417" ht="15.75" customHeight="1">
      <c r="H417" s="102"/>
    </row>
    <row r="418" ht="15.75" customHeight="1">
      <c r="H418" s="102"/>
    </row>
    <row r="419" ht="15.75" customHeight="1">
      <c r="H419" s="102"/>
    </row>
    <row r="420" ht="15.75" customHeight="1">
      <c r="H420" s="102"/>
    </row>
    <row r="421" ht="15.75" customHeight="1">
      <c r="H421" s="102"/>
    </row>
    <row r="422" ht="15.75" customHeight="1">
      <c r="H422" s="102"/>
    </row>
    <row r="423" ht="15.75" customHeight="1">
      <c r="H423" s="102"/>
    </row>
    <row r="424" ht="15.75" customHeight="1">
      <c r="H424" s="102"/>
    </row>
    <row r="425" ht="15.75" customHeight="1">
      <c r="H425" s="102"/>
    </row>
    <row r="426" ht="15.75" customHeight="1">
      <c r="H426" s="102"/>
    </row>
    <row r="427" ht="15.75" customHeight="1">
      <c r="H427" s="102"/>
    </row>
    <row r="428" ht="15.75" customHeight="1">
      <c r="H428" s="102"/>
    </row>
    <row r="429" ht="15.75" customHeight="1">
      <c r="H429" s="102"/>
    </row>
    <row r="430" ht="15.75" customHeight="1">
      <c r="H430" s="102"/>
    </row>
    <row r="431" ht="15.75" customHeight="1">
      <c r="H431" s="102"/>
    </row>
    <row r="432" ht="15.75" customHeight="1">
      <c r="H432" s="102"/>
    </row>
    <row r="433" ht="15.75" customHeight="1">
      <c r="H433" s="102"/>
    </row>
    <row r="434" ht="15.75" customHeight="1">
      <c r="H434" s="102"/>
    </row>
    <row r="435" ht="15.75" customHeight="1">
      <c r="H435" s="102"/>
    </row>
    <row r="436" ht="15.75" customHeight="1">
      <c r="H436" s="102"/>
    </row>
    <row r="437" ht="15.75" customHeight="1">
      <c r="H437" s="102"/>
    </row>
    <row r="438" ht="15.75" customHeight="1">
      <c r="H438" s="102"/>
    </row>
    <row r="439" ht="15.75" customHeight="1">
      <c r="H439" s="102"/>
    </row>
    <row r="440" ht="15.75" customHeight="1">
      <c r="H440" s="102"/>
    </row>
    <row r="441" ht="15.75" customHeight="1">
      <c r="H441" s="102"/>
    </row>
    <row r="442" ht="15.75" customHeight="1">
      <c r="H442" s="102"/>
    </row>
    <row r="443" ht="15.75" customHeight="1">
      <c r="H443" s="102"/>
    </row>
    <row r="444" ht="15.75" customHeight="1">
      <c r="H444" s="102"/>
    </row>
    <row r="445" ht="15.75" customHeight="1">
      <c r="H445" s="102"/>
    </row>
    <row r="446" ht="15.75" customHeight="1">
      <c r="H446" s="102"/>
    </row>
    <row r="447" ht="15.75" customHeight="1">
      <c r="H447" s="102"/>
    </row>
    <row r="448" ht="15.75" customHeight="1">
      <c r="H448" s="102"/>
    </row>
    <row r="449" ht="15.75" customHeight="1">
      <c r="H449" s="102"/>
    </row>
    <row r="450" ht="15.75" customHeight="1">
      <c r="H450" s="102"/>
    </row>
    <row r="451" ht="15.75" customHeight="1">
      <c r="H451" s="102"/>
    </row>
    <row r="452" ht="15.75" customHeight="1">
      <c r="H452" s="102"/>
    </row>
    <row r="453" ht="15.75" customHeight="1">
      <c r="H453" s="102"/>
    </row>
    <row r="454" ht="15.75" customHeight="1">
      <c r="H454" s="102"/>
    </row>
    <row r="455" ht="15.75" customHeight="1">
      <c r="H455" s="102"/>
    </row>
    <row r="456" ht="15.75" customHeight="1">
      <c r="H456" s="102"/>
    </row>
    <row r="457" ht="15.75" customHeight="1">
      <c r="H457" s="102"/>
    </row>
    <row r="458" ht="15.75" customHeight="1">
      <c r="H458" s="102"/>
    </row>
    <row r="459" ht="15.75" customHeight="1">
      <c r="H459" s="102"/>
    </row>
    <row r="460" ht="15.75" customHeight="1">
      <c r="H460" s="102"/>
    </row>
    <row r="461" ht="15.75" customHeight="1">
      <c r="H461" s="102"/>
    </row>
    <row r="462" ht="15.75" customHeight="1">
      <c r="H462" s="102"/>
    </row>
    <row r="463" ht="15.75" customHeight="1">
      <c r="H463" s="102"/>
    </row>
    <row r="464" ht="15.75" customHeight="1">
      <c r="H464" s="102"/>
    </row>
    <row r="465" ht="15.75" customHeight="1">
      <c r="H465" s="102"/>
    </row>
    <row r="466" ht="15.75" customHeight="1">
      <c r="H466" s="102"/>
    </row>
    <row r="467" ht="15.75" customHeight="1">
      <c r="H467" s="102"/>
    </row>
    <row r="468" ht="15.75" customHeight="1">
      <c r="H468" s="102"/>
    </row>
    <row r="469" ht="15.75" customHeight="1">
      <c r="H469" s="102"/>
    </row>
    <row r="470" ht="15.75" customHeight="1">
      <c r="H470" s="102"/>
    </row>
    <row r="471" ht="15.75" customHeight="1">
      <c r="H471" s="102"/>
    </row>
    <row r="472" ht="15.75" customHeight="1">
      <c r="H472" s="102"/>
    </row>
    <row r="473" ht="15.75" customHeight="1">
      <c r="H473" s="102"/>
    </row>
    <row r="474" ht="15.75" customHeight="1">
      <c r="H474" s="102"/>
    </row>
    <row r="475" ht="15.75" customHeight="1">
      <c r="H475" s="102"/>
    </row>
    <row r="476" ht="15.75" customHeight="1">
      <c r="H476" s="102"/>
    </row>
    <row r="477" ht="15.75" customHeight="1">
      <c r="H477" s="102"/>
    </row>
    <row r="478" ht="15.75" customHeight="1">
      <c r="H478" s="102"/>
    </row>
    <row r="479" ht="15.75" customHeight="1">
      <c r="H479" s="102"/>
    </row>
    <row r="480" ht="15.75" customHeight="1">
      <c r="H480" s="102"/>
    </row>
    <row r="481" ht="15.75" customHeight="1">
      <c r="H481" s="102"/>
    </row>
    <row r="482" ht="15.75" customHeight="1">
      <c r="H482" s="102"/>
    </row>
    <row r="483" ht="15.75" customHeight="1">
      <c r="H483" s="102"/>
    </row>
    <row r="484" ht="15.75" customHeight="1">
      <c r="H484" s="102"/>
    </row>
    <row r="485" ht="15.75" customHeight="1">
      <c r="H485" s="102"/>
    </row>
    <row r="486" ht="15.75" customHeight="1">
      <c r="H486" s="102"/>
    </row>
    <row r="487" ht="15.75" customHeight="1">
      <c r="H487" s="102"/>
    </row>
    <row r="488" ht="15.75" customHeight="1">
      <c r="H488" s="102"/>
    </row>
    <row r="489" ht="15.75" customHeight="1">
      <c r="H489" s="102"/>
    </row>
    <row r="490" ht="15.75" customHeight="1">
      <c r="H490" s="102"/>
    </row>
    <row r="491" ht="15.75" customHeight="1">
      <c r="H491" s="102"/>
    </row>
    <row r="492" ht="15.75" customHeight="1">
      <c r="H492" s="102"/>
    </row>
    <row r="493" ht="15.75" customHeight="1">
      <c r="H493" s="102"/>
    </row>
    <row r="494" ht="15.75" customHeight="1">
      <c r="H494" s="102"/>
    </row>
    <row r="495" ht="15.75" customHeight="1">
      <c r="H495" s="102"/>
    </row>
    <row r="496" ht="15.75" customHeight="1">
      <c r="H496" s="102"/>
    </row>
    <row r="497" ht="15.75" customHeight="1">
      <c r="H497" s="102"/>
    </row>
    <row r="498" ht="15.75" customHeight="1">
      <c r="H498" s="102"/>
    </row>
    <row r="499" ht="15.75" customHeight="1">
      <c r="H499" s="102"/>
    </row>
    <row r="500" ht="15.75" customHeight="1">
      <c r="H500" s="102"/>
    </row>
    <row r="501" ht="15.75" customHeight="1">
      <c r="H501" s="102"/>
    </row>
    <row r="502" ht="15.75" customHeight="1">
      <c r="H502" s="102"/>
    </row>
    <row r="503" ht="15.75" customHeight="1">
      <c r="H503" s="102"/>
    </row>
    <row r="504" ht="15.75" customHeight="1">
      <c r="H504" s="102"/>
    </row>
    <row r="505" ht="15.75" customHeight="1">
      <c r="H505" s="102"/>
    </row>
    <row r="506" ht="15.75" customHeight="1">
      <c r="H506" s="102"/>
    </row>
    <row r="507" ht="15.75" customHeight="1">
      <c r="H507" s="102"/>
    </row>
    <row r="508" ht="15.75" customHeight="1">
      <c r="H508" s="102"/>
    </row>
    <row r="509" ht="15.75" customHeight="1">
      <c r="H509" s="102"/>
    </row>
    <row r="510" ht="15.75" customHeight="1">
      <c r="H510" s="102"/>
    </row>
    <row r="511" ht="15.75" customHeight="1">
      <c r="H511" s="102"/>
    </row>
    <row r="512" ht="15.75" customHeight="1">
      <c r="H512" s="102"/>
    </row>
    <row r="513" ht="15.75" customHeight="1">
      <c r="H513" s="102"/>
    </row>
    <row r="514" ht="15.75" customHeight="1">
      <c r="H514" s="102"/>
    </row>
    <row r="515" ht="15.75" customHeight="1">
      <c r="H515" s="102"/>
    </row>
    <row r="516" ht="15.75" customHeight="1">
      <c r="H516" s="102"/>
    </row>
    <row r="517" ht="15.75" customHeight="1">
      <c r="H517" s="102"/>
    </row>
    <row r="518" ht="15.75" customHeight="1">
      <c r="H518" s="102"/>
    </row>
    <row r="519" ht="15.75" customHeight="1">
      <c r="H519" s="102"/>
    </row>
    <row r="520" ht="15.75" customHeight="1">
      <c r="H520" s="102"/>
    </row>
    <row r="521" ht="15.75" customHeight="1">
      <c r="H521" s="102"/>
    </row>
    <row r="522" ht="15.75" customHeight="1">
      <c r="H522" s="102"/>
    </row>
    <row r="523" ht="15.75" customHeight="1">
      <c r="H523" s="102"/>
    </row>
    <row r="524" ht="15.75" customHeight="1">
      <c r="H524" s="102"/>
    </row>
    <row r="525" ht="15.75" customHeight="1">
      <c r="H525" s="102"/>
    </row>
    <row r="526" ht="15.75" customHeight="1">
      <c r="H526" s="102"/>
    </row>
    <row r="527" ht="15.75" customHeight="1">
      <c r="H527" s="102"/>
    </row>
    <row r="528" ht="15.75" customHeight="1">
      <c r="H528" s="102"/>
    </row>
    <row r="529" ht="15.75" customHeight="1">
      <c r="H529" s="102"/>
    </row>
    <row r="530" ht="15.75" customHeight="1">
      <c r="H530" s="102"/>
    </row>
    <row r="531" ht="15.75" customHeight="1">
      <c r="H531" s="102"/>
    </row>
    <row r="532" ht="15.75" customHeight="1">
      <c r="H532" s="102"/>
    </row>
    <row r="533" ht="15.75" customHeight="1">
      <c r="H533" s="102"/>
    </row>
    <row r="534" ht="15.75" customHeight="1">
      <c r="H534" s="102"/>
    </row>
    <row r="535" ht="15.75" customHeight="1">
      <c r="H535" s="102"/>
    </row>
    <row r="536" ht="15.75" customHeight="1">
      <c r="H536" s="102"/>
    </row>
    <row r="537" ht="15.75" customHeight="1">
      <c r="H537" s="102"/>
    </row>
    <row r="538" ht="15.75" customHeight="1">
      <c r="H538" s="102"/>
    </row>
    <row r="539" ht="15.75" customHeight="1">
      <c r="H539" s="102"/>
    </row>
    <row r="540" ht="15.75" customHeight="1">
      <c r="H540" s="102"/>
    </row>
    <row r="541" ht="15.75" customHeight="1">
      <c r="H541" s="102"/>
    </row>
    <row r="542" ht="15.75" customHeight="1">
      <c r="H542" s="102"/>
    </row>
    <row r="543" ht="15.75" customHeight="1">
      <c r="H543" s="102"/>
    </row>
    <row r="544" ht="15.75" customHeight="1">
      <c r="H544" s="102"/>
    </row>
    <row r="545" ht="15.75" customHeight="1">
      <c r="H545" s="102"/>
    </row>
    <row r="546" ht="15.75" customHeight="1">
      <c r="H546" s="102"/>
    </row>
    <row r="547" ht="15.75" customHeight="1">
      <c r="H547" s="102"/>
    </row>
    <row r="548" ht="15.75" customHeight="1">
      <c r="H548" s="102"/>
    </row>
    <row r="549" ht="15.75" customHeight="1">
      <c r="H549" s="102"/>
    </row>
    <row r="550" ht="15.75" customHeight="1">
      <c r="H550" s="102"/>
    </row>
    <row r="551" ht="15.75" customHeight="1">
      <c r="H551" s="102"/>
    </row>
    <row r="552" ht="15.75" customHeight="1">
      <c r="H552" s="102"/>
    </row>
    <row r="553" ht="15.75" customHeight="1">
      <c r="H553" s="102"/>
    </row>
    <row r="554" ht="15.75" customHeight="1">
      <c r="H554" s="102"/>
    </row>
    <row r="555" ht="15.75" customHeight="1">
      <c r="H555" s="102"/>
    </row>
    <row r="556" ht="15.75" customHeight="1">
      <c r="H556" s="102"/>
    </row>
    <row r="557" ht="15.75" customHeight="1">
      <c r="H557" s="102"/>
    </row>
    <row r="558" ht="15.75" customHeight="1">
      <c r="H558" s="102"/>
    </row>
    <row r="559" ht="15.75" customHeight="1">
      <c r="H559" s="102"/>
    </row>
    <row r="560" ht="15.75" customHeight="1">
      <c r="H560" s="102"/>
    </row>
    <row r="561" ht="15.75" customHeight="1">
      <c r="H561" s="102"/>
    </row>
    <row r="562" ht="15.75" customHeight="1">
      <c r="H562" s="102"/>
    </row>
    <row r="563" ht="15.75" customHeight="1">
      <c r="H563" s="102"/>
    </row>
    <row r="564" ht="15.75" customHeight="1">
      <c r="H564" s="102"/>
    </row>
    <row r="565" ht="15.75" customHeight="1">
      <c r="H565" s="102"/>
    </row>
    <row r="566" ht="15.75" customHeight="1">
      <c r="H566" s="102"/>
    </row>
    <row r="567" ht="15.75" customHeight="1">
      <c r="H567" s="102"/>
    </row>
    <row r="568" ht="15.75" customHeight="1">
      <c r="H568" s="102"/>
    </row>
    <row r="569" ht="15.75" customHeight="1">
      <c r="H569" s="102"/>
    </row>
    <row r="570" ht="15.75" customHeight="1">
      <c r="H570" s="102"/>
    </row>
    <row r="571" ht="15.75" customHeight="1">
      <c r="H571" s="102"/>
    </row>
    <row r="572" ht="15.75" customHeight="1">
      <c r="H572" s="102"/>
    </row>
    <row r="573" ht="15.75" customHeight="1">
      <c r="H573" s="102"/>
    </row>
    <row r="574" ht="15.75" customHeight="1">
      <c r="H574" s="102"/>
    </row>
    <row r="575" ht="15.75" customHeight="1">
      <c r="H575" s="102"/>
    </row>
    <row r="576" ht="15.75" customHeight="1">
      <c r="H576" s="102"/>
    </row>
    <row r="577" ht="15.75" customHeight="1">
      <c r="H577" s="102"/>
    </row>
    <row r="578" ht="15.75" customHeight="1">
      <c r="H578" s="102"/>
    </row>
    <row r="579" ht="15.75" customHeight="1">
      <c r="H579" s="102"/>
    </row>
    <row r="580" ht="15.75" customHeight="1">
      <c r="H580" s="102"/>
    </row>
    <row r="581" ht="15.75" customHeight="1">
      <c r="H581" s="102"/>
    </row>
    <row r="582" ht="15.75" customHeight="1">
      <c r="H582" s="102"/>
    </row>
    <row r="583" ht="15.75" customHeight="1">
      <c r="H583" s="102"/>
    </row>
    <row r="584" ht="15.75" customHeight="1">
      <c r="H584" s="102"/>
    </row>
    <row r="585" ht="15.75" customHeight="1">
      <c r="H585" s="102"/>
    </row>
    <row r="586" ht="15.75" customHeight="1">
      <c r="H586" s="102"/>
    </row>
    <row r="587" ht="15.75" customHeight="1">
      <c r="H587" s="102"/>
    </row>
    <row r="588" ht="15.75" customHeight="1">
      <c r="H588" s="102"/>
    </row>
    <row r="589" ht="15.75" customHeight="1">
      <c r="H589" s="102"/>
    </row>
    <row r="590" ht="15.75" customHeight="1">
      <c r="H590" s="102"/>
    </row>
    <row r="591" ht="15.75" customHeight="1">
      <c r="H591" s="102"/>
    </row>
    <row r="592" ht="15.75" customHeight="1">
      <c r="H592" s="102"/>
    </row>
    <row r="593" ht="15.75" customHeight="1">
      <c r="H593" s="102"/>
    </row>
    <row r="594" ht="15.75" customHeight="1">
      <c r="H594" s="102"/>
    </row>
    <row r="595" ht="15.75" customHeight="1">
      <c r="H595" s="102"/>
    </row>
    <row r="596" ht="15.75" customHeight="1">
      <c r="H596" s="102"/>
    </row>
    <row r="597" ht="15.75" customHeight="1">
      <c r="H597" s="102"/>
    </row>
    <row r="598" ht="15.75" customHeight="1">
      <c r="H598" s="102"/>
    </row>
    <row r="599" ht="15.75" customHeight="1">
      <c r="H599" s="102"/>
    </row>
    <row r="600" ht="15.75" customHeight="1">
      <c r="H600" s="102"/>
    </row>
    <row r="601" ht="15.75" customHeight="1">
      <c r="H601" s="102"/>
    </row>
    <row r="602" ht="15.75" customHeight="1">
      <c r="H602" s="102"/>
    </row>
    <row r="603" ht="15.75" customHeight="1">
      <c r="H603" s="102"/>
    </row>
    <row r="604" ht="15.75" customHeight="1">
      <c r="H604" s="102"/>
    </row>
    <row r="605" ht="15.75" customHeight="1">
      <c r="H605" s="102"/>
    </row>
    <row r="606" ht="15.75" customHeight="1">
      <c r="H606" s="102"/>
    </row>
    <row r="607" ht="15.75" customHeight="1">
      <c r="H607" s="102"/>
    </row>
    <row r="608" ht="15.75" customHeight="1">
      <c r="H608" s="102"/>
    </row>
    <row r="609" ht="15.75" customHeight="1">
      <c r="H609" s="102"/>
    </row>
    <row r="610" ht="15.75" customHeight="1">
      <c r="H610" s="102"/>
    </row>
    <row r="611" ht="15.75" customHeight="1">
      <c r="H611" s="102"/>
    </row>
    <row r="612" ht="15.75" customHeight="1">
      <c r="H612" s="102"/>
    </row>
    <row r="613" ht="15.75" customHeight="1">
      <c r="H613" s="102"/>
    </row>
    <row r="614" ht="15.75" customHeight="1">
      <c r="H614" s="102"/>
    </row>
    <row r="615" ht="15.75" customHeight="1">
      <c r="H615" s="102"/>
    </row>
    <row r="616" ht="15.75" customHeight="1">
      <c r="H616" s="102"/>
    </row>
    <row r="617" ht="15.75" customHeight="1">
      <c r="H617" s="102"/>
    </row>
    <row r="618" ht="15.75" customHeight="1">
      <c r="H618" s="102"/>
    </row>
    <row r="619" ht="15.75" customHeight="1">
      <c r="H619" s="102"/>
    </row>
    <row r="620" ht="15.75" customHeight="1">
      <c r="H620" s="102"/>
    </row>
    <row r="621" ht="15.75" customHeight="1">
      <c r="H621" s="102"/>
    </row>
    <row r="622" ht="15.75" customHeight="1">
      <c r="H622" s="102"/>
    </row>
    <row r="623" ht="15.75" customHeight="1">
      <c r="H623" s="102"/>
    </row>
    <row r="624" ht="15.75" customHeight="1">
      <c r="H624" s="102"/>
    </row>
    <row r="625" ht="15.75" customHeight="1">
      <c r="H625" s="102"/>
    </row>
    <row r="626" ht="15.75" customHeight="1">
      <c r="H626" s="102"/>
    </row>
    <row r="627" ht="15.75" customHeight="1">
      <c r="H627" s="102"/>
    </row>
    <row r="628" ht="15.75" customHeight="1">
      <c r="H628" s="102"/>
    </row>
    <row r="629" ht="15.75" customHeight="1">
      <c r="H629" s="102"/>
    </row>
    <row r="630" ht="15.75" customHeight="1">
      <c r="H630" s="102"/>
    </row>
    <row r="631" ht="15.75" customHeight="1">
      <c r="H631" s="102"/>
    </row>
    <row r="632" ht="15.75" customHeight="1">
      <c r="H632" s="102"/>
    </row>
    <row r="633" ht="15.75" customHeight="1">
      <c r="H633" s="102"/>
    </row>
    <row r="634" ht="15.75" customHeight="1">
      <c r="H634" s="102"/>
    </row>
    <row r="635" ht="15.75" customHeight="1">
      <c r="H635" s="102"/>
    </row>
    <row r="636" ht="15.75" customHeight="1">
      <c r="H636" s="102"/>
    </row>
    <row r="637" ht="15.75" customHeight="1">
      <c r="H637" s="102"/>
    </row>
    <row r="638" ht="15.75" customHeight="1">
      <c r="H638" s="102"/>
    </row>
    <row r="639" ht="15.75" customHeight="1">
      <c r="H639" s="102"/>
    </row>
    <row r="640" ht="15.75" customHeight="1">
      <c r="H640" s="102"/>
    </row>
    <row r="641" ht="15.75" customHeight="1">
      <c r="H641" s="102"/>
    </row>
    <row r="642" ht="15.75" customHeight="1">
      <c r="H642" s="102"/>
    </row>
    <row r="643" ht="15.75" customHeight="1">
      <c r="H643" s="102"/>
    </row>
    <row r="644" ht="15.75" customHeight="1">
      <c r="H644" s="102"/>
    </row>
    <row r="645" ht="15.75" customHeight="1">
      <c r="H645" s="102"/>
    </row>
    <row r="646" ht="15.75" customHeight="1">
      <c r="H646" s="102"/>
    </row>
    <row r="647" ht="15.75" customHeight="1">
      <c r="H647" s="102"/>
    </row>
    <row r="648" ht="15.75" customHeight="1">
      <c r="H648" s="102"/>
    </row>
    <row r="649" ht="15.75" customHeight="1">
      <c r="H649" s="102"/>
    </row>
    <row r="650" ht="15.75" customHeight="1">
      <c r="H650" s="102"/>
    </row>
    <row r="651" ht="15.75" customHeight="1">
      <c r="H651" s="102"/>
    </row>
    <row r="652" ht="15.75" customHeight="1">
      <c r="H652" s="102"/>
    </row>
    <row r="653" ht="15.75" customHeight="1">
      <c r="H653" s="102"/>
    </row>
    <row r="654" ht="15.75" customHeight="1">
      <c r="H654" s="102"/>
    </row>
    <row r="655" ht="15.75" customHeight="1">
      <c r="H655" s="102"/>
    </row>
    <row r="656" ht="15.75" customHeight="1">
      <c r="H656" s="102"/>
    </row>
    <row r="657" ht="15.75" customHeight="1">
      <c r="H657" s="102"/>
    </row>
    <row r="658" ht="15.75" customHeight="1">
      <c r="H658" s="102"/>
    </row>
    <row r="659" ht="15.75" customHeight="1">
      <c r="H659" s="102"/>
    </row>
    <row r="660" ht="15.75" customHeight="1">
      <c r="H660" s="102"/>
    </row>
    <row r="661" ht="15.75" customHeight="1">
      <c r="H661" s="102"/>
    </row>
    <row r="662" ht="15.75" customHeight="1">
      <c r="H662" s="102"/>
    </row>
    <row r="663" ht="15.75" customHeight="1">
      <c r="H663" s="102"/>
    </row>
    <row r="664" ht="15.75" customHeight="1">
      <c r="H664" s="102"/>
    </row>
    <row r="665" ht="15.75" customHeight="1">
      <c r="H665" s="102"/>
    </row>
    <row r="666" ht="15.75" customHeight="1">
      <c r="H666" s="102"/>
    </row>
    <row r="667" ht="15.75" customHeight="1">
      <c r="H667" s="102"/>
    </row>
    <row r="668" ht="15.75" customHeight="1">
      <c r="H668" s="102"/>
    </row>
    <row r="669" ht="15.75" customHeight="1">
      <c r="H669" s="102"/>
    </row>
    <row r="670" ht="15.75" customHeight="1">
      <c r="H670" s="102"/>
    </row>
    <row r="671" ht="15.75" customHeight="1">
      <c r="H671" s="102"/>
    </row>
    <row r="672" ht="15.75" customHeight="1">
      <c r="H672" s="102"/>
    </row>
    <row r="673" ht="15.75" customHeight="1">
      <c r="H673" s="102"/>
    </row>
    <row r="674" ht="15.75" customHeight="1">
      <c r="H674" s="102"/>
    </row>
    <row r="675" ht="15.75" customHeight="1">
      <c r="H675" s="102"/>
    </row>
    <row r="676" ht="15.75" customHeight="1">
      <c r="H676" s="102"/>
    </row>
    <row r="677" ht="15.75" customHeight="1">
      <c r="H677" s="102"/>
    </row>
    <row r="678" ht="15.75" customHeight="1">
      <c r="H678" s="102"/>
    </row>
    <row r="679" ht="15.75" customHeight="1">
      <c r="H679" s="102"/>
    </row>
    <row r="680" ht="15.75" customHeight="1">
      <c r="H680" s="102"/>
    </row>
    <row r="681" ht="15.75" customHeight="1">
      <c r="H681" s="102"/>
    </row>
    <row r="682" ht="15.75" customHeight="1">
      <c r="H682" s="102"/>
    </row>
    <row r="683" ht="15.75" customHeight="1">
      <c r="H683" s="102"/>
    </row>
    <row r="684" ht="15.75" customHeight="1">
      <c r="H684" s="102"/>
    </row>
    <row r="685" ht="15.75" customHeight="1">
      <c r="H685" s="102"/>
    </row>
    <row r="686" ht="15.75" customHeight="1">
      <c r="H686" s="102"/>
    </row>
    <row r="687" ht="15.75" customHeight="1">
      <c r="H687" s="102"/>
    </row>
    <row r="688" ht="15.75" customHeight="1">
      <c r="H688" s="102"/>
    </row>
    <row r="689" ht="15.75" customHeight="1">
      <c r="H689" s="102"/>
    </row>
    <row r="690" ht="15.75" customHeight="1">
      <c r="H690" s="102"/>
    </row>
    <row r="691" ht="15.75" customHeight="1">
      <c r="H691" s="102"/>
    </row>
    <row r="692" ht="15.75" customHeight="1">
      <c r="H692" s="102"/>
    </row>
    <row r="693" ht="15.75" customHeight="1">
      <c r="H693" s="102"/>
    </row>
    <row r="694" ht="15.75" customHeight="1">
      <c r="H694" s="102"/>
    </row>
    <row r="695" ht="15.75" customHeight="1">
      <c r="H695" s="102"/>
    </row>
    <row r="696" ht="15.75" customHeight="1">
      <c r="H696" s="102"/>
    </row>
    <row r="697" ht="15.75" customHeight="1">
      <c r="H697" s="102"/>
    </row>
    <row r="698" ht="15.75" customHeight="1">
      <c r="H698" s="102"/>
    </row>
    <row r="699" ht="15.75" customHeight="1">
      <c r="H699" s="102"/>
    </row>
    <row r="700" ht="15.75" customHeight="1">
      <c r="H700" s="102"/>
    </row>
    <row r="701" ht="15.75" customHeight="1">
      <c r="H701" s="102"/>
    </row>
    <row r="702" ht="15.75" customHeight="1">
      <c r="H702" s="102"/>
    </row>
    <row r="703" ht="15.75" customHeight="1">
      <c r="H703" s="102"/>
    </row>
    <row r="704" ht="15.75" customHeight="1">
      <c r="H704" s="102"/>
    </row>
    <row r="705" ht="15.75" customHeight="1">
      <c r="H705" s="102"/>
    </row>
    <row r="706" ht="15.75" customHeight="1">
      <c r="H706" s="102"/>
    </row>
    <row r="707" ht="15.75" customHeight="1">
      <c r="H707" s="102"/>
    </row>
    <row r="708" ht="15.75" customHeight="1">
      <c r="H708" s="102"/>
    </row>
    <row r="709" ht="15.75" customHeight="1">
      <c r="H709" s="102"/>
    </row>
    <row r="710" ht="15.75" customHeight="1">
      <c r="H710" s="102"/>
    </row>
    <row r="711" ht="15.75" customHeight="1">
      <c r="H711" s="102"/>
    </row>
    <row r="712" ht="15.75" customHeight="1">
      <c r="H712" s="102"/>
    </row>
    <row r="713" ht="15.75" customHeight="1">
      <c r="H713" s="102"/>
    </row>
    <row r="714" ht="15.75" customHeight="1">
      <c r="H714" s="102"/>
    </row>
    <row r="715" ht="15.75" customHeight="1">
      <c r="H715" s="102"/>
    </row>
    <row r="716" ht="15.75" customHeight="1">
      <c r="H716" s="102"/>
    </row>
    <row r="717" ht="15.75" customHeight="1">
      <c r="H717" s="102"/>
    </row>
    <row r="718" ht="15.75" customHeight="1">
      <c r="H718" s="102"/>
    </row>
    <row r="719" ht="15.75" customHeight="1">
      <c r="H719" s="102"/>
    </row>
    <row r="720" ht="15.75" customHeight="1">
      <c r="H720" s="102"/>
    </row>
    <row r="721" ht="15.75" customHeight="1">
      <c r="H721" s="102"/>
    </row>
    <row r="722" ht="15.75" customHeight="1">
      <c r="H722" s="102"/>
    </row>
    <row r="723" ht="15.75" customHeight="1">
      <c r="H723" s="102"/>
    </row>
    <row r="724" ht="15.75" customHeight="1">
      <c r="H724" s="102"/>
    </row>
    <row r="725" ht="15.75" customHeight="1">
      <c r="H725" s="102"/>
    </row>
    <row r="726" ht="15.75" customHeight="1">
      <c r="H726" s="102"/>
    </row>
    <row r="727" ht="15.75" customHeight="1">
      <c r="H727" s="102"/>
    </row>
    <row r="728" ht="15.75" customHeight="1">
      <c r="H728" s="102"/>
    </row>
    <row r="729" ht="15.75" customHeight="1">
      <c r="H729" s="102"/>
    </row>
    <row r="730" ht="15.75" customHeight="1">
      <c r="H730" s="102"/>
    </row>
    <row r="731" ht="15.75" customHeight="1">
      <c r="H731" s="102"/>
    </row>
    <row r="732" ht="15.75" customHeight="1">
      <c r="H732" s="102"/>
    </row>
    <row r="733" ht="15.75" customHeight="1">
      <c r="H733" s="102"/>
    </row>
    <row r="734" ht="15.75" customHeight="1">
      <c r="H734" s="102"/>
    </row>
    <row r="735" ht="15.75" customHeight="1">
      <c r="H735" s="102"/>
    </row>
    <row r="736" ht="15.75" customHeight="1">
      <c r="H736" s="102"/>
    </row>
    <row r="737" ht="15.75" customHeight="1">
      <c r="H737" s="102"/>
    </row>
    <row r="738" ht="15.75" customHeight="1">
      <c r="H738" s="102"/>
    </row>
    <row r="739" ht="15.75" customHeight="1">
      <c r="H739" s="102"/>
    </row>
    <row r="740" ht="15.75" customHeight="1">
      <c r="H740" s="102"/>
    </row>
    <row r="741" ht="15.75" customHeight="1">
      <c r="H741" s="102"/>
    </row>
    <row r="742" ht="15.75" customHeight="1">
      <c r="H742" s="102"/>
    </row>
    <row r="743" ht="15.75" customHeight="1">
      <c r="H743" s="102"/>
    </row>
    <row r="744" ht="15.75" customHeight="1">
      <c r="H744" s="102"/>
    </row>
    <row r="745" ht="15.75" customHeight="1">
      <c r="H745" s="102"/>
    </row>
    <row r="746" ht="15.75" customHeight="1">
      <c r="H746" s="102"/>
    </row>
    <row r="747" ht="15.75" customHeight="1">
      <c r="H747" s="102"/>
    </row>
    <row r="748" ht="15.75" customHeight="1">
      <c r="H748" s="102"/>
    </row>
    <row r="749" ht="15.75" customHeight="1">
      <c r="H749" s="102"/>
    </row>
    <row r="750" ht="15.75" customHeight="1">
      <c r="H750" s="102"/>
    </row>
    <row r="751" ht="15.75" customHeight="1">
      <c r="H751" s="102"/>
    </row>
    <row r="752" ht="15.75" customHeight="1">
      <c r="H752" s="102"/>
    </row>
    <row r="753" ht="15.75" customHeight="1">
      <c r="H753" s="102"/>
    </row>
    <row r="754" ht="15.75" customHeight="1">
      <c r="H754" s="102"/>
    </row>
    <row r="755" ht="15.75" customHeight="1">
      <c r="H755" s="102"/>
    </row>
    <row r="756" ht="15.75" customHeight="1">
      <c r="H756" s="102"/>
    </row>
    <row r="757" ht="15.75" customHeight="1">
      <c r="H757" s="102"/>
    </row>
    <row r="758" ht="15.75" customHeight="1">
      <c r="H758" s="102"/>
    </row>
    <row r="759" ht="15.75" customHeight="1">
      <c r="H759" s="102"/>
    </row>
    <row r="760" ht="15.75" customHeight="1">
      <c r="H760" s="102"/>
    </row>
    <row r="761" ht="15.75" customHeight="1">
      <c r="H761" s="102"/>
    </row>
    <row r="762" ht="15.75" customHeight="1">
      <c r="H762" s="102"/>
    </row>
    <row r="763" ht="15.75" customHeight="1">
      <c r="H763" s="102"/>
    </row>
    <row r="764" ht="15.75" customHeight="1">
      <c r="H764" s="102"/>
    </row>
    <row r="765" ht="15.75" customHeight="1">
      <c r="H765" s="102"/>
    </row>
    <row r="766" ht="15.75" customHeight="1">
      <c r="H766" s="102"/>
    </row>
    <row r="767" ht="15.75" customHeight="1">
      <c r="H767" s="102"/>
    </row>
    <row r="768" ht="15.75" customHeight="1">
      <c r="H768" s="102"/>
    </row>
    <row r="769" ht="15.75" customHeight="1">
      <c r="H769" s="102"/>
    </row>
    <row r="770" ht="15.75" customHeight="1">
      <c r="H770" s="102"/>
    </row>
    <row r="771" ht="15.75" customHeight="1">
      <c r="H771" s="102"/>
    </row>
    <row r="772" ht="15.75" customHeight="1">
      <c r="H772" s="102"/>
    </row>
    <row r="773" ht="15.75" customHeight="1">
      <c r="H773" s="102"/>
    </row>
    <row r="774" ht="15.75" customHeight="1">
      <c r="H774" s="102"/>
    </row>
    <row r="775" ht="15.75" customHeight="1">
      <c r="H775" s="102"/>
    </row>
    <row r="776" ht="15.75" customHeight="1">
      <c r="H776" s="102"/>
    </row>
    <row r="777" ht="15.75" customHeight="1">
      <c r="H777" s="102"/>
    </row>
    <row r="778" ht="15.75" customHeight="1">
      <c r="H778" s="102"/>
    </row>
    <row r="779" ht="15.75" customHeight="1">
      <c r="H779" s="102"/>
    </row>
    <row r="780" ht="15.75" customHeight="1">
      <c r="H780" s="102"/>
    </row>
    <row r="781" ht="15.75" customHeight="1">
      <c r="H781" s="102"/>
    </row>
    <row r="782" ht="15.75" customHeight="1">
      <c r="H782" s="102"/>
    </row>
    <row r="783" ht="15.75" customHeight="1">
      <c r="H783" s="102"/>
    </row>
    <row r="784" ht="15.75" customHeight="1">
      <c r="H784" s="102"/>
    </row>
    <row r="785" ht="15.75" customHeight="1">
      <c r="H785" s="102"/>
    </row>
    <row r="786" ht="15.75" customHeight="1">
      <c r="H786" s="102"/>
    </row>
    <row r="787" ht="15.75" customHeight="1">
      <c r="H787" s="102"/>
    </row>
    <row r="788" ht="15.75" customHeight="1">
      <c r="H788" s="102"/>
    </row>
    <row r="789" ht="15.75" customHeight="1">
      <c r="H789" s="102"/>
    </row>
    <row r="790" ht="15.75" customHeight="1">
      <c r="H790" s="102"/>
    </row>
    <row r="791" ht="15.75" customHeight="1">
      <c r="H791" s="102"/>
    </row>
    <row r="792" ht="15.75" customHeight="1">
      <c r="H792" s="102"/>
    </row>
    <row r="793" ht="15.75" customHeight="1">
      <c r="H793" s="102"/>
    </row>
    <row r="794" ht="15.75" customHeight="1">
      <c r="H794" s="102"/>
    </row>
    <row r="795" ht="15.75" customHeight="1">
      <c r="H795" s="102"/>
    </row>
    <row r="796" ht="15.75" customHeight="1">
      <c r="H796" s="102"/>
    </row>
    <row r="797" ht="15.75" customHeight="1">
      <c r="H797" s="102"/>
    </row>
    <row r="798" ht="15.75" customHeight="1">
      <c r="H798" s="102"/>
    </row>
    <row r="799" ht="15.75" customHeight="1">
      <c r="H799" s="102"/>
    </row>
    <row r="800" ht="15.75" customHeight="1">
      <c r="H800" s="102"/>
    </row>
    <row r="801" ht="15.75" customHeight="1">
      <c r="H801" s="102"/>
    </row>
    <row r="802" ht="15.75" customHeight="1">
      <c r="H802" s="102"/>
    </row>
    <row r="803" ht="15.75" customHeight="1">
      <c r="H803" s="102"/>
    </row>
    <row r="804" ht="15.75" customHeight="1">
      <c r="H804" s="102"/>
    </row>
    <row r="805" ht="15.75" customHeight="1">
      <c r="H805" s="102"/>
    </row>
    <row r="806" ht="15.75" customHeight="1">
      <c r="H806" s="102"/>
    </row>
    <row r="807" ht="15.75" customHeight="1">
      <c r="H807" s="102"/>
    </row>
    <row r="808" ht="15.75" customHeight="1">
      <c r="H808" s="102"/>
    </row>
    <row r="809" ht="15.75" customHeight="1">
      <c r="H809" s="102"/>
    </row>
    <row r="810" ht="15.75" customHeight="1">
      <c r="H810" s="102"/>
    </row>
    <row r="811" ht="15.75" customHeight="1">
      <c r="H811" s="102"/>
    </row>
    <row r="812" ht="15.75" customHeight="1">
      <c r="H812" s="102"/>
    </row>
    <row r="813" ht="15.75" customHeight="1">
      <c r="H813" s="102"/>
    </row>
    <row r="814" ht="15.75" customHeight="1">
      <c r="H814" s="102"/>
    </row>
    <row r="815" ht="15.75" customHeight="1">
      <c r="H815" s="102"/>
    </row>
    <row r="816" ht="15.75" customHeight="1">
      <c r="H816" s="102"/>
    </row>
    <row r="817" ht="15.75" customHeight="1">
      <c r="H817" s="102"/>
    </row>
    <row r="818" ht="15.75" customHeight="1">
      <c r="H818" s="102"/>
    </row>
    <row r="819" ht="15.75" customHeight="1">
      <c r="H819" s="102"/>
    </row>
    <row r="820" ht="15.75" customHeight="1">
      <c r="H820" s="102"/>
    </row>
    <row r="821" ht="15.75" customHeight="1">
      <c r="H821" s="102"/>
    </row>
    <row r="822" ht="15.75" customHeight="1">
      <c r="H822" s="102"/>
    </row>
    <row r="823" ht="15.75" customHeight="1">
      <c r="H823" s="102"/>
    </row>
    <row r="824" ht="15.75" customHeight="1">
      <c r="H824" s="102"/>
    </row>
    <row r="825" ht="15.75" customHeight="1">
      <c r="H825" s="102"/>
    </row>
    <row r="826" ht="15.75" customHeight="1">
      <c r="H826" s="102"/>
    </row>
    <row r="827" ht="15.75" customHeight="1">
      <c r="H827" s="102"/>
    </row>
    <row r="828" ht="15.75" customHeight="1">
      <c r="H828" s="102"/>
    </row>
    <row r="829" ht="15.75" customHeight="1">
      <c r="H829" s="102"/>
    </row>
    <row r="830" ht="15.75" customHeight="1">
      <c r="H830" s="102"/>
    </row>
    <row r="831" ht="15.75" customHeight="1">
      <c r="H831" s="102"/>
    </row>
    <row r="832" ht="15.75" customHeight="1">
      <c r="H832" s="102"/>
    </row>
    <row r="833" ht="15.75" customHeight="1">
      <c r="H833" s="102"/>
    </row>
    <row r="834" ht="15.75" customHeight="1">
      <c r="H834" s="102"/>
    </row>
    <row r="835" ht="15.75" customHeight="1">
      <c r="H835" s="102"/>
    </row>
    <row r="836" ht="15.75" customHeight="1">
      <c r="H836" s="102"/>
    </row>
    <row r="837" ht="15.75" customHeight="1">
      <c r="H837" s="102"/>
    </row>
    <row r="838" ht="15.75" customHeight="1">
      <c r="H838" s="102"/>
    </row>
    <row r="839" ht="15.75" customHeight="1">
      <c r="H839" s="102"/>
    </row>
    <row r="840" ht="15.75" customHeight="1">
      <c r="H840" s="102"/>
    </row>
    <row r="841" ht="15.75" customHeight="1">
      <c r="H841" s="102"/>
    </row>
    <row r="842" ht="15.75" customHeight="1">
      <c r="H842" s="102"/>
    </row>
    <row r="843" ht="15.75" customHeight="1">
      <c r="H843" s="102"/>
    </row>
    <row r="844" ht="15.75" customHeight="1">
      <c r="H844" s="102"/>
    </row>
    <row r="845" ht="15.75" customHeight="1">
      <c r="H845" s="102"/>
    </row>
    <row r="846" ht="15.75" customHeight="1">
      <c r="H846" s="102"/>
    </row>
    <row r="847" ht="15.75" customHeight="1">
      <c r="H847" s="102"/>
    </row>
    <row r="848" ht="15.75" customHeight="1">
      <c r="H848" s="102"/>
    </row>
    <row r="849" ht="15.75" customHeight="1">
      <c r="H849" s="102"/>
    </row>
    <row r="850" ht="15.75" customHeight="1">
      <c r="H850" s="102"/>
    </row>
    <row r="851" ht="15.75" customHeight="1">
      <c r="H851" s="102"/>
    </row>
    <row r="852" ht="15.75" customHeight="1">
      <c r="H852" s="102"/>
    </row>
    <row r="853" ht="15.75" customHeight="1">
      <c r="H853" s="102"/>
    </row>
    <row r="854" ht="15.75" customHeight="1">
      <c r="H854" s="102"/>
    </row>
    <row r="855" ht="15.75" customHeight="1">
      <c r="H855" s="102"/>
    </row>
    <row r="856" ht="15.75" customHeight="1">
      <c r="H856" s="102"/>
    </row>
    <row r="857" ht="15.75" customHeight="1">
      <c r="H857" s="102"/>
    </row>
    <row r="858" ht="15.75" customHeight="1">
      <c r="H858" s="102"/>
    </row>
    <row r="859" ht="15.75" customHeight="1">
      <c r="H859" s="102"/>
    </row>
    <row r="860" ht="15.75" customHeight="1">
      <c r="H860" s="102"/>
    </row>
    <row r="861" ht="15.75" customHeight="1">
      <c r="H861" s="102"/>
    </row>
    <row r="862" ht="15.75" customHeight="1">
      <c r="H862" s="102"/>
    </row>
    <row r="863" ht="15.75" customHeight="1">
      <c r="H863" s="102"/>
    </row>
    <row r="864" ht="15.75" customHeight="1">
      <c r="H864" s="102"/>
    </row>
    <row r="865" ht="15.75" customHeight="1">
      <c r="H865" s="102"/>
    </row>
    <row r="866" ht="15.75" customHeight="1">
      <c r="H866" s="102"/>
    </row>
    <row r="867" ht="15.75" customHeight="1">
      <c r="H867" s="102"/>
    </row>
    <row r="868" ht="15.75" customHeight="1">
      <c r="H868" s="102"/>
    </row>
    <row r="869" ht="15.75" customHeight="1">
      <c r="H869" s="102"/>
    </row>
    <row r="870" ht="15.75" customHeight="1">
      <c r="H870" s="102"/>
    </row>
    <row r="871" ht="15.75" customHeight="1">
      <c r="H871" s="102"/>
    </row>
    <row r="872" ht="15.75" customHeight="1">
      <c r="H872" s="102"/>
    </row>
    <row r="873" ht="15.75" customHeight="1">
      <c r="H873" s="102"/>
    </row>
    <row r="874" ht="15.75" customHeight="1">
      <c r="H874" s="102"/>
    </row>
    <row r="875" ht="15.75" customHeight="1">
      <c r="H875" s="102"/>
    </row>
    <row r="876" ht="15.75" customHeight="1">
      <c r="H876" s="102"/>
    </row>
    <row r="877" ht="15.75" customHeight="1">
      <c r="H877" s="102"/>
    </row>
    <row r="878" ht="15.75" customHeight="1">
      <c r="H878" s="102"/>
    </row>
    <row r="879" ht="15.75" customHeight="1">
      <c r="H879" s="102"/>
    </row>
    <row r="880" ht="15.75" customHeight="1">
      <c r="H880" s="102"/>
    </row>
    <row r="881" ht="15.75" customHeight="1">
      <c r="H881" s="102"/>
    </row>
    <row r="882" ht="15.75" customHeight="1">
      <c r="H882" s="102"/>
    </row>
    <row r="883" ht="15.75" customHeight="1">
      <c r="H883" s="102"/>
    </row>
    <row r="884" ht="15.75" customHeight="1">
      <c r="H884" s="102"/>
    </row>
    <row r="885" ht="15.75" customHeight="1">
      <c r="H885" s="102"/>
    </row>
    <row r="886" ht="15.75" customHeight="1">
      <c r="H886" s="102"/>
    </row>
    <row r="887" ht="15.75" customHeight="1">
      <c r="H887" s="102"/>
    </row>
    <row r="888" ht="15.75" customHeight="1">
      <c r="H888" s="102"/>
    </row>
    <row r="889" ht="15.75" customHeight="1">
      <c r="H889" s="102"/>
    </row>
    <row r="890" ht="15.75" customHeight="1">
      <c r="H890" s="102"/>
    </row>
    <row r="891" ht="15.75" customHeight="1">
      <c r="H891" s="102"/>
    </row>
    <row r="892" ht="15.75" customHeight="1">
      <c r="H892" s="102"/>
    </row>
    <row r="893" ht="15.75" customHeight="1">
      <c r="H893" s="102"/>
    </row>
    <row r="894" ht="15.75" customHeight="1">
      <c r="H894" s="102"/>
    </row>
    <row r="895" ht="15.75" customHeight="1">
      <c r="H895" s="102"/>
    </row>
    <row r="896" ht="15.75" customHeight="1">
      <c r="H896" s="102"/>
    </row>
    <row r="897" ht="15.75" customHeight="1">
      <c r="H897" s="102"/>
    </row>
    <row r="898" ht="15.75" customHeight="1">
      <c r="H898" s="102"/>
    </row>
    <row r="899" ht="15.75" customHeight="1">
      <c r="H899" s="102"/>
    </row>
    <row r="900" ht="15.75" customHeight="1">
      <c r="H900" s="102"/>
    </row>
    <row r="901" ht="15.75" customHeight="1">
      <c r="H901" s="102"/>
    </row>
    <row r="902" ht="15.75" customHeight="1">
      <c r="H902" s="102"/>
    </row>
    <row r="903" ht="15.75" customHeight="1">
      <c r="H903" s="102"/>
    </row>
    <row r="904" ht="15.75" customHeight="1">
      <c r="H904" s="102"/>
    </row>
    <row r="905" ht="15.75" customHeight="1">
      <c r="H905" s="102"/>
    </row>
    <row r="906" ht="15.75" customHeight="1">
      <c r="H906" s="102"/>
    </row>
    <row r="907" ht="15.75" customHeight="1">
      <c r="H907" s="102"/>
    </row>
    <row r="908" ht="15.75" customHeight="1">
      <c r="H908" s="102"/>
    </row>
    <row r="909" ht="15.75" customHeight="1">
      <c r="H909" s="102"/>
    </row>
    <row r="910" ht="15.75" customHeight="1">
      <c r="H910" s="102"/>
    </row>
    <row r="911" ht="15.75" customHeight="1">
      <c r="H911" s="102"/>
    </row>
    <row r="912" ht="15.75" customHeight="1">
      <c r="H912" s="102"/>
    </row>
    <row r="913" ht="15.75" customHeight="1">
      <c r="H913" s="102"/>
    </row>
    <row r="914" ht="15.75" customHeight="1">
      <c r="H914" s="102"/>
    </row>
    <row r="915" ht="15.75" customHeight="1">
      <c r="H915" s="102"/>
    </row>
    <row r="916" ht="15.75" customHeight="1">
      <c r="H916" s="102"/>
    </row>
    <row r="917" ht="15.75" customHeight="1">
      <c r="H917" s="102"/>
    </row>
    <row r="918" ht="15.75" customHeight="1">
      <c r="H918" s="102"/>
    </row>
    <row r="919" ht="15.75" customHeight="1">
      <c r="H919" s="102"/>
    </row>
    <row r="920" ht="15.75" customHeight="1">
      <c r="H920" s="102"/>
    </row>
    <row r="921" ht="15.75" customHeight="1">
      <c r="H921" s="102"/>
    </row>
    <row r="922" ht="15.75" customHeight="1">
      <c r="H922" s="102"/>
    </row>
    <row r="923" ht="15.75" customHeight="1">
      <c r="H923" s="102"/>
    </row>
    <row r="924" ht="15.75" customHeight="1">
      <c r="H924" s="102"/>
    </row>
    <row r="925" ht="15.75" customHeight="1">
      <c r="H925" s="102"/>
    </row>
    <row r="926" ht="15.75" customHeight="1">
      <c r="H926" s="102"/>
    </row>
    <row r="927" ht="15.75" customHeight="1">
      <c r="H927" s="102"/>
    </row>
    <row r="928" ht="15.75" customHeight="1">
      <c r="H928" s="102"/>
    </row>
    <row r="929" ht="15.75" customHeight="1">
      <c r="H929" s="102"/>
    </row>
    <row r="930" ht="15.75" customHeight="1">
      <c r="H930" s="102"/>
    </row>
    <row r="931" ht="15.75" customHeight="1">
      <c r="H931" s="102"/>
    </row>
    <row r="932" ht="15.75" customHeight="1">
      <c r="H932" s="102"/>
    </row>
    <row r="933" ht="15.75" customHeight="1">
      <c r="H933" s="102"/>
    </row>
    <row r="934" ht="15.75" customHeight="1">
      <c r="H934" s="102"/>
    </row>
    <row r="935" ht="15.75" customHeight="1">
      <c r="H935" s="102"/>
    </row>
    <row r="936" ht="15.75" customHeight="1">
      <c r="H936" s="102"/>
    </row>
    <row r="937" ht="15.75" customHeight="1">
      <c r="H937" s="102"/>
    </row>
    <row r="938" ht="15.75" customHeight="1">
      <c r="H938" s="102"/>
    </row>
    <row r="939" ht="15.75" customHeight="1">
      <c r="H939" s="102"/>
    </row>
    <row r="940" ht="15.75" customHeight="1">
      <c r="H940" s="102"/>
    </row>
    <row r="941" ht="15.75" customHeight="1">
      <c r="H941" s="102"/>
    </row>
    <row r="942" ht="15.75" customHeight="1">
      <c r="H942" s="102"/>
    </row>
    <row r="943" ht="15.75" customHeight="1">
      <c r="H943" s="102"/>
    </row>
    <row r="944" ht="15.75" customHeight="1">
      <c r="H944" s="102"/>
    </row>
    <row r="945" ht="15.75" customHeight="1">
      <c r="H945" s="102"/>
    </row>
    <row r="946" ht="15.75" customHeight="1">
      <c r="H946" s="102"/>
    </row>
    <row r="947" ht="15.75" customHeight="1">
      <c r="H947" s="102"/>
    </row>
    <row r="948" ht="15.75" customHeight="1">
      <c r="H948" s="102"/>
    </row>
    <row r="949" ht="15.75" customHeight="1">
      <c r="H949" s="102"/>
    </row>
    <row r="950" ht="15.75" customHeight="1">
      <c r="H950" s="102"/>
    </row>
    <row r="951" ht="15.75" customHeight="1">
      <c r="H951" s="102"/>
    </row>
    <row r="952" ht="15.75" customHeight="1">
      <c r="H952" s="102"/>
    </row>
    <row r="953" ht="15.75" customHeight="1">
      <c r="H953" s="102"/>
    </row>
    <row r="954" ht="15.75" customHeight="1">
      <c r="H954" s="102"/>
    </row>
    <row r="955" ht="15.75" customHeight="1">
      <c r="H955" s="102"/>
    </row>
    <row r="956" ht="15.75" customHeight="1">
      <c r="H956" s="102"/>
    </row>
    <row r="957" ht="15.75" customHeight="1">
      <c r="H957" s="102"/>
    </row>
    <row r="958" ht="15.75" customHeight="1">
      <c r="H958" s="102"/>
    </row>
    <row r="959" ht="15.75" customHeight="1">
      <c r="H959" s="102"/>
    </row>
    <row r="960" ht="15.75" customHeight="1">
      <c r="H960" s="102"/>
    </row>
    <row r="961" ht="15.75" customHeight="1">
      <c r="H961" s="102"/>
    </row>
    <row r="962" ht="15.75" customHeight="1">
      <c r="H962" s="102"/>
    </row>
    <row r="963" ht="15.75" customHeight="1">
      <c r="H963" s="102"/>
    </row>
    <row r="964" ht="15.75" customHeight="1">
      <c r="H964" s="102"/>
    </row>
    <row r="965" ht="15.75" customHeight="1">
      <c r="H965" s="102"/>
    </row>
    <row r="966" ht="15.75" customHeight="1">
      <c r="H966" s="102"/>
    </row>
    <row r="967" ht="15.75" customHeight="1">
      <c r="H967" s="102"/>
    </row>
    <row r="968" ht="15.75" customHeight="1">
      <c r="H968" s="102"/>
    </row>
    <row r="969" ht="15.75" customHeight="1">
      <c r="H969" s="102"/>
    </row>
    <row r="970" ht="15.75" customHeight="1">
      <c r="H970" s="102"/>
    </row>
    <row r="971" ht="15.75" customHeight="1">
      <c r="H971" s="102"/>
    </row>
    <row r="972" ht="15.75" customHeight="1">
      <c r="H972" s="102"/>
    </row>
    <row r="973" ht="15.75" customHeight="1">
      <c r="H973" s="102"/>
    </row>
    <row r="974" ht="15.75" customHeight="1">
      <c r="H974" s="102"/>
    </row>
    <row r="975" ht="15.75" customHeight="1">
      <c r="H975" s="102"/>
    </row>
    <row r="976" ht="15.75" customHeight="1">
      <c r="H976" s="102"/>
    </row>
    <row r="977" ht="15.75" customHeight="1">
      <c r="H977" s="102"/>
    </row>
    <row r="978" ht="15.75" customHeight="1">
      <c r="H978" s="102"/>
    </row>
    <row r="979" ht="15.75" customHeight="1">
      <c r="H979" s="102"/>
    </row>
    <row r="980" ht="15.75" customHeight="1">
      <c r="H980" s="102"/>
    </row>
    <row r="981" ht="15.75" customHeight="1">
      <c r="H981" s="102"/>
    </row>
    <row r="982" ht="15.75" customHeight="1">
      <c r="H982" s="102"/>
    </row>
    <row r="983" ht="15.75" customHeight="1">
      <c r="H983" s="102"/>
    </row>
    <row r="984" ht="15.75" customHeight="1">
      <c r="H984" s="102"/>
    </row>
    <row r="985" ht="15.75" customHeight="1">
      <c r="H985" s="102"/>
    </row>
    <row r="986" ht="15.75" customHeight="1">
      <c r="H986" s="102"/>
    </row>
    <row r="987" ht="15.75" customHeight="1">
      <c r="H987" s="102"/>
    </row>
    <row r="988" ht="15.75" customHeight="1">
      <c r="H988" s="102"/>
    </row>
    <row r="989" ht="15.75" customHeight="1">
      <c r="H989" s="102"/>
    </row>
    <row r="990" ht="15.75" customHeight="1">
      <c r="H990" s="102"/>
    </row>
    <row r="991" ht="15.75" customHeight="1">
      <c r="H991" s="102"/>
    </row>
    <row r="992" ht="15.75" customHeight="1">
      <c r="H992" s="102"/>
    </row>
    <row r="993" ht="15.75" customHeight="1">
      <c r="H993" s="102"/>
    </row>
    <row r="994" ht="15.75" customHeight="1">
      <c r="H994" s="102"/>
    </row>
    <row r="995" ht="15.75" customHeight="1">
      <c r="H995" s="102"/>
    </row>
    <row r="996" ht="15.75" customHeight="1">
      <c r="H996" s="102"/>
    </row>
    <row r="997" ht="15.75" customHeight="1">
      <c r="H997" s="102"/>
    </row>
    <row r="998" ht="15.75" customHeight="1">
      <c r="H998" s="102"/>
    </row>
    <row r="999" ht="15.75" customHeight="1">
      <c r="H999" s="102"/>
    </row>
  </sheetData>
  <conditionalFormatting sqref="B1:C999 R23:Y49">
    <cfRule type="containsText" dxfId="0" priority="1" operator="containsText" text="済">
      <formula>NOT(ISERROR(SEARCH(("済"),(B1))))</formula>
    </cfRule>
  </conditionalFormatting>
  <conditionalFormatting sqref="A1:A999">
    <cfRule type="containsText" dxfId="1" priority="2" operator="containsText" text="済">
      <formula>NOT(ISERROR(SEARCH(("済"),(A1))))</formula>
    </cfRule>
  </conditionalFormatting>
  <conditionalFormatting sqref="R1:Y999">
    <cfRule type="containsText" dxfId="2" priority="3" operator="containsText" text="未">
      <formula>NOT(ISERROR(SEARCH(("未"),(R1))))</formula>
    </cfRule>
  </conditionalFormatting>
  <dataValidations>
    <dataValidation type="list" allowBlank="1" sqref="B23:C48 C49 R23:Y49">
      <formula1>'サブストーリー内容'!$H$70:$H$72</formula1>
    </dataValidation>
  </dataValidations>
  <printOptions gridLines="1" horizontalCentered="1"/>
  <pageMargins bottom="0.75" footer="0.0" header="0.0" left="0.7" right="0.7" top="0.75"/>
  <pageSetup fitToHeight="0" paperSize="9" cellComments="atEnd" orientation="portrait" pageOrder="overThenDown"/>
  <drawing r:id="rId2"/>
  <legacyDrawing r:id="rId3"/>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3" max="3" width="11.29"/>
    <col customWidth="1" min="4" max="4" width="9.86"/>
    <col customWidth="1" min="7" max="7" width="11.57"/>
    <col customWidth="1" min="8" max="9" width="6.71"/>
    <col customWidth="1" min="11" max="11" width="11.0"/>
    <col customWidth="1" min="12" max="12" width="11.14"/>
    <col customWidth="1" min="13" max="13" width="42.71"/>
  </cols>
  <sheetData>
    <row r="1">
      <c r="A1" s="1"/>
      <c r="B1" s="1"/>
      <c r="C1" s="1"/>
      <c r="D1" s="1"/>
      <c r="E1" s="6" t="s">
        <v>1</v>
      </c>
      <c r="F1" s="1"/>
      <c r="G1" s="1"/>
      <c r="H1" s="1"/>
      <c r="I1" s="6" t="s">
        <v>13</v>
      </c>
      <c r="J1" s="1"/>
      <c r="K1" s="1"/>
      <c r="L1" s="1"/>
      <c r="M1" s="1"/>
      <c r="N1" s="1"/>
      <c r="O1" s="1"/>
      <c r="P1" s="1"/>
      <c r="Q1" s="1"/>
      <c r="R1" s="1"/>
      <c r="S1" s="1"/>
      <c r="T1" s="1"/>
      <c r="U1" s="1"/>
      <c r="V1" s="1"/>
      <c r="W1" s="1"/>
      <c r="X1" s="1"/>
      <c r="Y1" s="1"/>
      <c r="Z1" s="1"/>
      <c r="AA1" s="1"/>
    </row>
    <row r="2">
      <c r="A2" s="1"/>
      <c r="B2" s="1"/>
      <c r="C2" s="6" t="s">
        <v>14</v>
      </c>
      <c r="D2" s="6" t="s">
        <v>16</v>
      </c>
      <c r="E2" s="6" t="s">
        <v>17</v>
      </c>
      <c r="F2" s="6" t="s">
        <v>18</v>
      </c>
      <c r="G2" s="6" t="s">
        <v>19</v>
      </c>
      <c r="H2" s="6" t="s">
        <v>20</v>
      </c>
      <c r="I2" s="6" t="s">
        <v>21</v>
      </c>
      <c r="J2" s="6" t="s">
        <v>22</v>
      </c>
      <c r="K2" s="6" t="s">
        <v>23</v>
      </c>
      <c r="L2" s="6" t="s">
        <v>24</v>
      </c>
      <c r="M2" s="1"/>
      <c r="N2" s="1"/>
      <c r="O2" s="1"/>
      <c r="P2" s="1"/>
      <c r="Q2" s="1"/>
      <c r="R2" s="1"/>
      <c r="S2" s="1"/>
      <c r="T2" s="1"/>
      <c r="U2" s="1"/>
      <c r="V2" s="1"/>
      <c r="W2" s="1"/>
      <c r="X2" s="1"/>
      <c r="Y2" s="1"/>
      <c r="Z2" s="1"/>
      <c r="AA2" s="1"/>
    </row>
    <row r="3">
      <c r="A3" s="9">
        <v>1.0</v>
      </c>
      <c r="B3" s="11" t="s">
        <v>27</v>
      </c>
      <c r="C3" s="6" t="b">
        <v>1</v>
      </c>
      <c r="D3" s="6" t="b">
        <v>1</v>
      </c>
      <c r="E3" s="6" t="b">
        <v>1</v>
      </c>
      <c r="F3" s="6" t="b">
        <v>1</v>
      </c>
      <c r="G3" s="13" t="b">
        <v>1</v>
      </c>
      <c r="H3" s="6" t="b">
        <v>1</v>
      </c>
      <c r="I3" s="6" t="b">
        <v>1</v>
      </c>
      <c r="J3" s="1" t="b">
        <v>0</v>
      </c>
      <c r="K3" s="1" t="b">
        <v>0</v>
      </c>
      <c r="L3" s="1" t="b">
        <v>0</v>
      </c>
      <c r="M3" s="6" t="s">
        <v>31</v>
      </c>
      <c r="N3" s="1"/>
      <c r="O3" s="1"/>
      <c r="P3" s="1"/>
      <c r="Q3" s="1"/>
      <c r="R3" s="1"/>
      <c r="S3" s="1"/>
      <c r="T3" s="1"/>
      <c r="U3" s="1"/>
      <c r="V3" s="1"/>
      <c r="W3" s="1"/>
      <c r="X3" s="1"/>
      <c r="Y3" s="1"/>
      <c r="Z3" s="1"/>
      <c r="AA3" s="1"/>
    </row>
    <row r="4">
      <c r="A4" s="9">
        <v>1.0</v>
      </c>
      <c r="B4" s="11" t="s">
        <v>32</v>
      </c>
      <c r="C4" s="6" t="b">
        <v>1</v>
      </c>
      <c r="D4" s="6" t="b">
        <v>1</v>
      </c>
      <c r="E4" s="6" t="b">
        <v>1</v>
      </c>
      <c r="F4" s="6" t="b">
        <v>1</v>
      </c>
      <c r="G4" s="13" t="b">
        <v>1</v>
      </c>
      <c r="H4" s="6" t="b">
        <v>1</v>
      </c>
      <c r="I4" s="6" t="b">
        <v>1</v>
      </c>
      <c r="J4" s="1" t="b">
        <v>0</v>
      </c>
      <c r="K4" s="1" t="b">
        <v>0</v>
      </c>
      <c r="L4" s="1" t="b">
        <v>0</v>
      </c>
      <c r="M4" s="1"/>
      <c r="N4" s="1"/>
      <c r="O4" s="1"/>
      <c r="P4" s="1"/>
      <c r="Q4" s="1"/>
      <c r="R4" s="1"/>
      <c r="S4" s="1"/>
      <c r="T4" s="1"/>
      <c r="U4" s="1"/>
      <c r="V4" s="1"/>
      <c r="W4" s="1"/>
      <c r="X4" s="1"/>
      <c r="Y4" s="1"/>
      <c r="Z4" s="1"/>
      <c r="AA4" s="1"/>
    </row>
    <row r="5">
      <c r="A5" s="19">
        <v>1.0</v>
      </c>
      <c r="B5" s="11" t="s">
        <v>45</v>
      </c>
      <c r="C5" s="6" t="b">
        <v>1</v>
      </c>
      <c r="D5" s="6" t="b">
        <v>1</v>
      </c>
      <c r="E5" s="6" t="b">
        <v>1</v>
      </c>
      <c r="F5" s="6" t="b">
        <v>1</v>
      </c>
      <c r="G5" s="13" t="b">
        <v>1</v>
      </c>
      <c r="H5" s="6" t="b">
        <v>1</v>
      </c>
      <c r="I5" s="6" t="b">
        <v>1</v>
      </c>
      <c r="J5" s="1" t="b">
        <v>0</v>
      </c>
      <c r="K5" s="1" t="b">
        <v>0</v>
      </c>
      <c r="L5" s="1" t="b">
        <v>0</v>
      </c>
      <c r="M5" s="1"/>
      <c r="N5" s="1"/>
      <c r="O5" s="1"/>
      <c r="P5" s="1"/>
      <c r="Q5" s="1"/>
      <c r="R5" s="1"/>
      <c r="S5" s="1"/>
      <c r="T5" s="1"/>
      <c r="U5" s="1"/>
      <c r="V5" s="1"/>
      <c r="W5" s="1"/>
      <c r="X5" s="1"/>
      <c r="Y5" s="1"/>
      <c r="Z5" s="1"/>
      <c r="AA5" s="1"/>
    </row>
    <row r="6">
      <c r="A6" s="19">
        <v>1.0</v>
      </c>
      <c r="B6" s="11" t="s">
        <v>51</v>
      </c>
      <c r="C6" s="6" t="b">
        <v>1</v>
      </c>
      <c r="D6" s="6" t="b">
        <v>1</v>
      </c>
      <c r="E6" s="6" t="b">
        <v>1</v>
      </c>
      <c r="F6" s="6" t="b">
        <v>1</v>
      </c>
      <c r="G6" s="13" t="b">
        <v>1</v>
      </c>
      <c r="H6" s="6" t="b">
        <v>1</v>
      </c>
      <c r="I6" s="6" t="b">
        <v>1</v>
      </c>
      <c r="J6" s="22" t="b">
        <v>0</v>
      </c>
      <c r="K6" s="1" t="b">
        <v>0</v>
      </c>
      <c r="L6" s="1" t="b">
        <v>0</v>
      </c>
      <c r="M6" s="6" t="s">
        <v>59</v>
      </c>
      <c r="N6" s="1"/>
      <c r="O6" s="1"/>
      <c r="P6" s="1"/>
      <c r="Q6" s="1"/>
      <c r="R6" s="1"/>
      <c r="S6" s="1"/>
      <c r="T6" s="1"/>
      <c r="U6" s="1"/>
      <c r="V6" s="1"/>
      <c r="W6" s="1"/>
      <c r="X6" s="1"/>
      <c r="Y6" s="1"/>
      <c r="Z6" s="1"/>
      <c r="AA6" s="1"/>
    </row>
    <row r="7">
      <c r="A7" s="9">
        <v>2.0</v>
      </c>
      <c r="B7" s="11" t="s">
        <v>60</v>
      </c>
      <c r="C7" s="6" t="b">
        <v>1</v>
      </c>
      <c r="D7" s="6" t="b">
        <v>1</v>
      </c>
      <c r="E7" s="6" t="b">
        <v>1</v>
      </c>
      <c r="F7" s="6" t="b">
        <v>1</v>
      </c>
      <c r="G7" s="13" t="b">
        <v>1</v>
      </c>
      <c r="H7" s="6" t="b">
        <v>1</v>
      </c>
      <c r="I7" s="6" t="b">
        <v>1</v>
      </c>
      <c r="J7" s="1" t="b">
        <v>0</v>
      </c>
      <c r="K7" s="1" t="b">
        <v>0</v>
      </c>
      <c r="L7" s="1" t="b">
        <v>0</v>
      </c>
      <c r="M7" s="6" t="s">
        <v>62</v>
      </c>
      <c r="N7" s="1"/>
      <c r="O7" s="1"/>
      <c r="P7" s="1"/>
      <c r="Q7" s="1"/>
      <c r="R7" s="1"/>
      <c r="S7" s="1"/>
      <c r="T7" s="1"/>
      <c r="U7" s="1"/>
      <c r="V7" s="1"/>
      <c r="W7" s="1"/>
      <c r="X7" s="1"/>
      <c r="Y7" s="1"/>
      <c r="Z7" s="1"/>
      <c r="AA7" s="1"/>
    </row>
    <row r="8">
      <c r="A8" s="9">
        <v>2.0</v>
      </c>
      <c r="B8" s="11" t="s">
        <v>63</v>
      </c>
      <c r="C8" s="6" t="b">
        <v>1</v>
      </c>
      <c r="D8" s="6" t="b">
        <v>1</v>
      </c>
      <c r="E8" s="6" t="b">
        <v>1</v>
      </c>
      <c r="F8" s="6" t="b">
        <v>1</v>
      </c>
      <c r="G8" s="13" t="b">
        <v>1</v>
      </c>
      <c r="H8" s="6" t="b">
        <v>1</v>
      </c>
      <c r="I8" s="6" t="b">
        <v>1</v>
      </c>
      <c r="J8" s="1" t="b">
        <v>0</v>
      </c>
      <c r="K8" s="1" t="b">
        <v>0</v>
      </c>
      <c r="L8" s="1" t="b">
        <v>0</v>
      </c>
      <c r="M8" s="1"/>
      <c r="N8" s="1"/>
      <c r="O8" s="1"/>
      <c r="P8" s="1"/>
      <c r="Q8" s="1"/>
      <c r="R8" s="1"/>
      <c r="S8" s="1"/>
      <c r="T8" s="1"/>
      <c r="U8" s="1"/>
      <c r="V8" s="1"/>
      <c r="W8" s="1"/>
      <c r="X8" s="1"/>
      <c r="Y8" s="1"/>
      <c r="Z8" s="1"/>
      <c r="AA8" s="1"/>
    </row>
    <row r="9">
      <c r="A9" s="9">
        <v>2.0</v>
      </c>
      <c r="B9" s="11" t="s">
        <v>66</v>
      </c>
      <c r="C9" s="6" t="b">
        <v>1</v>
      </c>
      <c r="D9" s="6" t="b">
        <v>1</v>
      </c>
      <c r="E9" s="6" t="b">
        <v>1</v>
      </c>
      <c r="F9" s="6" t="b">
        <v>1</v>
      </c>
      <c r="G9" s="13" t="b">
        <v>1</v>
      </c>
      <c r="H9" s="6" t="b">
        <v>1</v>
      </c>
      <c r="I9" s="6" t="b">
        <v>1</v>
      </c>
      <c r="J9" s="22" t="b">
        <v>0</v>
      </c>
      <c r="K9" s="1" t="b">
        <v>0</v>
      </c>
      <c r="L9" s="1" t="b">
        <v>0</v>
      </c>
      <c r="M9" s="1"/>
      <c r="N9" s="1"/>
      <c r="O9" s="1"/>
      <c r="P9" s="1"/>
      <c r="Q9" s="1"/>
      <c r="R9" s="1"/>
      <c r="S9" s="1"/>
      <c r="T9" s="1"/>
      <c r="U9" s="1"/>
      <c r="V9" s="1"/>
      <c r="W9" s="1"/>
      <c r="X9" s="1"/>
      <c r="Y9" s="1"/>
      <c r="Z9" s="1"/>
      <c r="AA9" s="1"/>
    </row>
    <row r="10">
      <c r="A10" s="9">
        <v>2.0</v>
      </c>
      <c r="B10" s="11" t="s">
        <v>69</v>
      </c>
      <c r="C10" s="6" t="b">
        <v>1</v>
      </c>
      <c r="D10" s="6" t="b">
        <v>1</v>
      </c>
      <c r="E10" s="6" t="b">
        <v>1</v>
      </c>
      <c r="F10" s="6" t="b">
        <v>1</v>
      </c>
      <c r="G10" s="13" t="b">
        <v>1</v>
      </c>
      <c r="H10" s="6" t="b">
        <v>1</v>
      </c>
      <c r="I10" s="6" t="b">
        <v>1</v>
      </c>
      <c r="J10" s="1" t="b">
        <v>0</v>
      </c>
      <c r="K10" s="1" t="b">
        <v>0</v>
      </c>
      <c r="L10" s="1" t="b">
        <v>0</v>
      </c>
      <c r="M10" s="1"/>
      <c r="N10" s="1"/>
      <c r="O10" s="1"/>
      <c r="P10" s="1"/>
      <c r="Q10" s="1"/>
      <c r="R10" s="1"/>
      <c r="S10" s="1"/>
      <c r="T10" s="1"/>
      <c r="U10" s="1"/>
      <c r="V10" s="1"/>
      <c r="W10" s="1"/>
      <c r="X10" s="1"/>
      <c r="Y10" s="1"/>
      <c r="Z10" s="1"/>
      <c r="AA10" s="1"/>
    </row>
    <row r="11">
      <c r="A11" s="9">
        <v>3.0</v>
      </c>
      <c r="B11" s="11" t="s">
        <v>72</v>
      </c>
      <c r="C11" s="6" t="b">
        <v>1</v>
      </c>
      <c r="D11" s="6" t="b">
        <v>1</v>
      </c>
      <c r="E11" s="6" t="b">
        <v>1</v>
      </c>
      <c r="F11" s="6" t="b">
        <v>1</v>
      </c>
      <c r="G11" s="13" t="b">
        <v>1</v>
      </c>
      <c r="H11" s="6" t="b">
        <v>1</v>
      </c>
      <c r="I11" s="6" t="b">
        <v>1</v>
      </c>
      <c r="J11" s="1" t="b">
        <v>0</v>
      </c>
      <c r="K11" s="1" t="b">
        <v>0</v>
      </c>
      <c r="L11" s="1" t="b">
        <v>0</v>
      </c>
      <c r="M11" s="1"/>
      <c r="N11" s="1"/>
      <c r="O11" s="1"/>
      <c r="P11" s="1"/>
      <c r="Q11" s="1"/>
      <c r="R11" s="1"/>
      <c r="S11" s="1"/>
      <c r="T11" s="1"/>
      <c r="U11" s="1"/>
      <c r="V11" s="1"/>
      <c r="W11" s="1"/>
      <c r="X11" s="1"/>
      <c r="Y11" s="1"/>
      <c r="Z11" s="1"/>
      <c r="AA11" s="1"/>
    </row>
    <row r="12">
      <c r="A12" s="9">
        <v>3.0</v>
      </c>
      <c r="B12" s="11" t="s">
        <v>79</v>
      </c>
      <c r="C12" s="6" t="b">
        <v>1</v>
      </c>
      <c r="D12" s="6" t="b">
        <v>1</v>
      </c>
      <c r="E12" s="6" t="b">
        <v>1</v>
      </c>
      <c r="F12" s="6" t="b">
        <v>1</v>
      </c>
      <c r="G12" s="13" t="b">
        <v>1</v>
      </c>
      <c r="H12" s="6" t="b">
        <v>1</v>
      </c>
      <c r="I12" s="6" t="b">
        <v>1</v>
      </c>
      <c r="J12" s="1" t="b">
        <v>0</v>
      </c>
      <c r="K12" s="1" t="b">
        <v>0</v>
      </c>
      <c r="L12" s="1" t="b">
        <v>0</v>
      </c>
      <c r="M12" s="1"/>
      <c r="N12" s="1"/>
      <c r="O12" s="1"/>
      <c r="P12" s="1"/>
      <c r="Q12" s="1"/>
      <c r="R12" s="1"/>
      <c r="S12" s="1"/>
      <c r="T12" s="1"/>
      <c r="U12" s="1"/>
      <c r="V12" s="1"/>
      <c r="W12" s="1"/>
      <c r="X12" s="1"/>
      <c r="Y12" s="1"/>
      <c r="Z12" s="1"/>
      <c r="AA12" s="1"/>
    </row>
    <row r="13">
      <c r="A13" s="9">
        <v>3.0</v>
      </c>
      <c r="B13" s="11" t="s">
        <v>83</v>
      </c>
      <c r="C13" s="6" t="b">
        <v>1</v>
      </c>
      <c r="D13" s="6" t="b">
        <v>1</v>
      </c>
      <c r="E13" s="6" t="b">
        <v>1</v>
      </c>
      <c r="F13" s="6" t="b">
        <v>1</v>
      </c>
      <c r="G13" s="13" t="b">
        <v>1</v>
      </c>
      <c r="H13" s="6" t="b">
        <v>1</v>
      </c>
      <c r="I13" s="6" t="b">
        <v>1</v>
      </c>
      <c r="J13" s="1" t="b">
        <v>0</v>
      </c>
      <c r="K13" s="1" t="b">
        <v>0</v>
      </c>
      <c r="L13" s="1" t="b">
        <v>0</v>
      </c>
      <c r="M13" s="1"/>
      <c r="N13" s="1"/>
      <c r="O13" s="1"/>
      <c r="P13" s="1"/>
      <c r="Q13" s="1"/>
      <c r="R13" s="1"/>
      <c r="S13" s="1"/>
      <c r="T13" s="1"/>
      <c r="U13" s="1"/>
      <c r="V13" s="1"/>
      <c r="W13" s="1"/>
      <c r="X13" s="1"/>
      <c r="Y13" s="1"/>
      <c r="Z13" s="1"/>
      <c r="AA13" s="1"/>
    </row>
    <row r="14">
      <c r="A14" s="9">
        <v>3.0</v>
      </c>
      <c r="B14" s="11" t="s">
        <v>86</v>
      </c>
      <c r="C14" s="6" t="b">
        <v>1</v>
      </c>
      <c r="D14" s="6" t="b">
        <v>1</v>
      </c>
      <c r="E14" s="1" t="b">
        <v>0</v>
      </c>
      <c r="F14" s="6" t="b">
        <v>1</v>
      </c>
      <c r="G14" s="6" t="b">
        <v>1</v>
      </c>
      <c r="H14" s="6" t="b">
        <v>1</v>
      </c>
      <c r="I14" s="1" t="b">
        <v>0</v>
      </c>
      <c r="J14" s="1" t="b">
        <v>0</v>
      </c>
      <c r="K14" s="1" t="b">
        <v>0</v>
      </c>
      <c r="L14" s="1" t="b">
        <v>0</v>
      </c>
      <c r="M14" s="1"/>
      <c r="N14" s="1"/>
      <c r="O14" s="1"/>
      <c r="P14" s="1"/>
      <c r="Q14" s="1"/>
      <c r="R14" s="1"/>
      <c r="S14" s="1"/>
      <c r="T14" s="1"/>
      <c r="U14" s="1"/>
      <c r="V14" s="1"/>
      <c r="W14" s="1"/>
      <c r="X14" s="1"/>
      <c r="Y14" s="1"/>
      <c r="Z14" s="1"/>
      <c r="AA14" s="1"/>
    </row>
    <row r="15">
      <c r="A15" s="9">
        <v>4.0</v>
      </c>
      <c r="B15" s="31" t="s">
        <v>87</v>
      </c>
      <c r="C15" s="6" t="b">
        <v>1</v>
      </c>
      <c r="D15" s="6" t="b">
        <v>1</v>
      </c>
      <c r="E15" s="1" t="b">
        <v>0</v>
      </c>
      <c r="F15" s="1" t="b">
        <v>0</v>
      </c>
      <c r="G15" s="6" t="b">
        <v>1</v>
      </c>
      <c r="H15" s="6" t="b">
        <v>1</v>
      </c>
      <c r="I15" s="1" t="b">
        <v>0</v>
      </c>
      <c r="J15" s="1" t="b">
        <v>0</v>
      </c>
      <c r="K15" s="1" t="b">
        <v>0</v>
      </c>
      <c r="L15" s="1" t="b">
        <v>0</v>
      </c>
      <c r="M15" s="1"/>
      <c r="N15" s="1"/>
      <c r="O15" s="1"/>
      <c r="P15" s="1"/>
      <c r="Q15" s="1"/>
      <c r="R15" s="1"/>
      <c r="S15" s="1"/>
      <c r="T15" s="1"/>
      <c r="U15" s="1"/>
      <c r="V15" s="1"/>
      <c r="W15" s="1"/>
      <c r="X15" s="1"/>
      <c r="Y15" s="1"/>
      <c r="Z15" s="1"/>
      <c r="AA15" s="1"/>
    </row>
    <row r="16">
      <c r="A16" s="9">
        <v>4.0</v>
      </c>
      <c r="B16" s="31" t="s">
        <v>92</v>
      </c>
      <c r="C16" s="32" t="b">
        <v>1</v>
      </c>
      <c r="D16" s="32" t="b">
        <v>1</v>
      </c>
      <c r="E16" s="33" t="b">
        <v>0</v>
      </c>
      <c r="F16" s="33" t="b">
        <v>0</v>
      </c>
      <c r="G16" s="32" t="b">
        <v>1</v>
      </c>
      <c r="H16" s="32" t="b">
        <v>1</v>
      </c>
      <c r="I16" s="33" t="b">
        <v>0</v>
      </c>
      <c r="J16" s="33" t="b">
        <v>0</v>
      </c>
      <c r="K16" s="33" t="b">
        <v>0</v>
      </c>
      <c r="L16" s="33" t="b">
        <v>0</v>
      </c>
      <c r="M16" s="1"/>
      <c r="N16" s="1"/>
      <c r="O16" s="1"/>
      <c r="P16" s="1"/>
      <c r="Q16" s="1"/>
      <c r="R16" s="1"/>
      <c r="S16" s="1"/>
      <c r="T16" s="1"/>
      <c r="U16" s="1"/>
      <c r="V16" s="1"/>
      <c r="W16" s="1"/>
      <c r="X16" s="1"/>
      <c r="Y16" s="1"/>
      <c r="Z16" s="1"/>
      <c r="AA16" s="1"/>
    </row>
    <row r="17">
      <c r="A17" s="34">
        <v>5.0</v>
      </c>
      <c r="B17" s="36" t="s">
        <v>96</v>
      </c>
      <c r="C17" s="6" t="b">
        <v>1</v>
      </c>
      <c r="D17" s="6" t="b">
        <v>1</v>
      </c>
      <c r="E17" s="1" t="b">
        <v>0</v>
      </c>
      <c r="F17" s="1" t="b">
        <v>0</v>
      </c>
      <c r="G17" s="6" t="b">
        <v>1</v>
      </c>
      <c r="H17" s="6" t="b">
        <v>1</v>
      </c>
      <c r="I17" s="1" t="b">
        <v>0</v>
      </c>
      <c r="J17" s="1" t="b">
        <v>0</v>
      </c>
      <c r="K17" s="1" t="b">
        <v>0</v>
      </c>
      <c r="L17" s="1" t="b">
        <v>0</v>
      </c>
      <c r="M17" s="1"/>
      <c r="N17" s="1"/>
      <c r="O17" s="1"/>
      <c r="P17" s="1"/>
      <c r="Q17" s="1"/>
      <c r="R17" s="1"/>
      <c r="S17" s="1"/>
      <c r="T17" s="1"/>
      <c r="U17" s="1"/>
      <c r="V17" s="1"/>
      <c r="W17" s="1"/>
      <c r="X17" s="1"/>
      <c r="Y17" s="1"/>
      <c r="Z17" s="1"/>
      <c r="AA17" s="1"/>
    </row>
    <row r="18">
      <c r="A18" s="34">
        <v>5.0</v>
      </c>
      <c r="B18" s="36" t="s">
        <v>99</v>
      </c>
      <c r="C18" s="6" t="b">
        <v>1</v>
      </c>
      <c r="D18" s="6" t="b">
        <v>1</v>
      </c>
      <c r="E18" s="1" t="b">
        <v>0</v>
      </c>
      <c r="F18" s="1" t="b">
        <v>0</v>
      </c>
      <c r="G18" s="6" t="b">
        <v>1</v>
      </c>
      <c r="H18" s="6" t="b">
        <v>1</v>
      </c>
      <c r="I18" s="1" t="b">
        <v>0</v>
      </c>
      <c r="J18" s="1" t="b">
        <v>0</v>
      </c>
      <c r="K18" s="1" t="b">
        <v>0</v>
      </c>
      <c r="L18" s="1" t="b">
        <v>0</v>
      </c>
      <c r="M18" s="1"/>
      <c r="N18" s="1"/>
      <c r="O18" s="1"/>
      <c r="P18" s="1"/>
      <c r="Q18" s="1"/>
      <c r="R18" s="1"/>
      <c r="S18" s="1"/>
      <c r="T18" s="1"/>
      <c r="U18" s="1"/>
      <c r="V18" s="1"/>
      <c r="W18" s="1"/>
      <c r="X18" s="1"/>
      <c r="Y18" s="1"/>
      <c r="Z18" s="1"/>
      <c r="AA18" s="1"/>
    </row>
    <row r="19">
      <c r="A19" s="34">
        <v>5.0</v>
      </c>
      <c r="B19" s="36" t="s">
        <v>100</v>
      </c>
      <c r="C19" s="6" t="b">
        <v>1</v>
      </c>
      <c r="D19" s="6" t="b">
        <v>1</v>
      </c>
      <c r="E19" s="1" t="b">
        <v>0</v>
      </c>
      <c r="F19" s="1" t="b">
        <v>0</v>
      </c>
      <c r="G19" s="6" t="b">
        <v>1</v>
      </c>
      <c r="H19" s="6" t="b">
        <v>1</v>
      </c>
      <c r="I19" s="1" t="b">
        <v>0</v>
      </c>
      <c r="J19" s="1" t="b">
        <v>0</v>
      </c>
      <c r="K19" s="1" t="b">
        <v>0</v>
      </c>
      <c r="L19" s="1" t="b">
        <v>0</v>
      </c>
      <c r="M19" s="1"/>
      <c r="N19" s="1"/>
      <c r="O19" s="1"/>
      <c r="P19" s="1"/>
      <c r="Q19" s="1"/>
      <c r="R19" s="1"/>
      <c r="S19" s="1"/>
      <c r="T19" s="1"/>
      <c r="U19" s="1"/>
      <c r="V19" s="1"/>
      <c r="W19" s="1"/>
      <c r="X19" s="1"/>
      <c r="Y19" s="1"/>
      <c r="Z19" s="1"/>
      <c r="AA19" s="1"/>
    </row>
    <row r="20">
      <c r="A20" s="34">
        <v>5.0</v>
      </c>
      <c r="B20" s="36" t="s">
        <v>101</v>
      </c>
      <c r="C20" s="6" t="b">
        <v>1</v>
      </c>
      <c r="D20" s="6" t="b">
        <v>1</v>
      </c>
      <c r="E20" s="1" t="b">
        <v>0</v>
      </c>
      <c r="F20" s="1" t="b">
        <v>0</v>
      </c>
      <c r="G20" s="6" t="b">
        <v>1</v>
      </c>
      <c r="H20" s="6" t="b">
        <v>1</v>
      </c>
      <c r="I20" s="1" t="b">
        <v>0</v>
      </c>
      <c r="J20" s="1" t="b">
        <v>0</v>
      </c>
      <c r="K20" s="1" t="b">
        <v>0</v>
      </c>
      <c r="L20" s="1" t="b">
        <v>0</v>
      </c>
      <c r="M20" s="1"/>
      <c r="N20" s="1"/>
      <c r="O20" s="1"/>
      <c r="P20" s="1"/>
      <c r="Q20" s="1"/>
      <c r="R20" s="1"/>
      <c r="S20" s="1"/>
      <c r="T20" s="1"/>
      <c r="U20" s="1"/>
      <c r="V20" s="1"/>
      <c r="W20" s="1"/>
      <c r="X20" s="1"/>
      <c r="Y20" s="1"/>
      <c r="Z20" s="1"/>
      <c r="AA20" s="1"/>
    </row>
    <row r="21">
      <c r="A21" s="34">
        <v>6.0</v>
      </c>
      <c r="B21" s="36" t="s">
        <v>102</v>
      </c>
      <c r="C21" s="6" t="b">
        <v>1</v>
      </c>
      <c r="D21" s="6" t="b">
        <v>1</v>
      </c>
      <c r="E21" s="1" t="b">
        <v>0</v>
      </c>
      <c r="F21" s="1" t="b">
        <v>0</v>
      </c>
      <c r="G21" s="6" t="b">
        <v>1</v>
      </c>
      <c r="H21" s="6" t="b">
        <v>1</v>
      </c>
      <c r="I21" s="1" t="b">
        <v>0</v>
      </c>
      <c r="J21" s="1" t="b">
        <v>0</v>
      </c>
      <c r="K21" s="1" t="b">
        <v>0</v>
      </c>
      <c r="L21" s="1" t="b">
        <v>0</v>
      </c>
      <c r="M21" s="1"/>
      <c r="N21" s="1"/>
      <c r="O21" s="1"/>
      <c r="P21" s="1"/>
      <c r="Q21" s="1"/>
      <c r="R21" s="1"/>
      <c r="S21" s="1"/>
      <c r="T21" s="1"/>
      <c r="U21" s="1"/>
      <c r="V21" s="1"/>
      <c r="W21" s="1"/>
      <c r="X21" s="1"/>
      <c r="Y21" s="1"/>
      <c r="Z21" s="1"/>
      <c r="AA21" s="1"/>
    </row>
    <row r="22">
      <c r="A22" s="34">
        <v>6.0</v>
      </c>
      <c r="B22" s="38" t="s">
        <v>103</v>
      </c>
      <c r="C22" s="6" t="b">
        <v>1</v>
      </c>
      <c r="D22" s="6" t="b">
        <v>1</v>
      </c>
      <c r="E22" s="1" t="b">
        <v>0</v>
      </c>
      <c r="F22" s="1" t="b">
        <v>0</v>
      </c>
      <c r="G22" s="6" t="b">
        <v>1</v>
      </c>
      <c r="H22" s="6" t="b">
        <v>1</v>
      </c>
      <c r="I22" s="1" t="b">
        <v>0</v>
      </c>
      <c r="J22" s="1" t="b">
        <v>0</v>
      </c>
      <c r="K22" s="1" t="b">
        <v>0</v>
      </c>
      <c r="L22" s="1" t="b">
        <v>0</v>
      </c>
      <c r="M22" s="1"/>
      <c r="N22" s="1"/>
      <c r="O22" s="1"/>
      <c r="P22" s="1"/>
      <c r="Q22" s="1"/>
      <c r="R22" s="1"/>
      <c r="S22" s="1"/>
      <c r="T22" s="1"/>
      <c r="U22" s="1"/>
      <c r="V22" s="1"/>
      <c r="W22" s="1"/>
      <c r="X22" s="1"/>
      <c r="Y22" s="1"/>
      <c r="Z22" s="1"/>
      <c r="AA22" s="1"/>
    </row>
    <row r="23">
      <c r="A23" s="34">
        <v>6.0</v>
      </c>
      <c r="B23" s="36" t="s">
        <v>108</v>
      </c>
      <c r="C23" s="6" t="b">
        <v>1</v>
      </c>
      <c r="D23" s="6" t="b">
        <v>1</v>
      </c>
      <c r="E23" s="1" t="b">
        <v>0</v>
      </c>
      <c r="F23" s="1" t="b">
        <v>0</v>
      </c>
      <c r="G23" s="6" t="b">
        <v>1</v>
      </c>
      <c r="H23" s="6" t="b">
        <v>1</v>
      </c>
      <c r="I23" s="1" t="b">
        <v>0</v>
      </c>
      <c r="J23" s="1" t="b">
        <v>0</v>
      </c>
      <c r="K23" s="1" t="b">
        <v>0</v>
      </c>
      <c r="L23" s="1" t="b">
        <v>0</v>
      </c>
      <c r="M23" s="1"/>
      <c r="N23" s="1"/>
      <c r="O23" s="1"/>
      <c r="P23" s="1"/>
      <c r="Q23" s="1"/>
      <c r="R23" s="1"/>
      <c r="S23" s="1"/>
      <c r="T23" s="1"/>
      <c r="U23" s="1"/>
      <c r="V23" s="1"/>
      <c r="W23" s="1"/>
      <c r="X23" s="1"/>
      <c r="Y23" s="1"/>
      <c r="Z23" s="1"/>
      <c r="AA23" s="1"/>
    </row>
    <row r="24">
      <c r="A24" s="34">
        <v>6.0</v>
      </c>
      <c r="B24" s="36" t="s">
        <v>112</v>
      </c>
      <c r="C24" s="6" t="b">
        <v>1</v>
      </c>
      <c r="D24" s="6" t="b">
        <v>1</v>
      </c>
      <c r="E24" s="1" t="b">
        <v>0</v>
      </c>
      <c r="F24" s="1" t="b">
        <v>0</v>
      </c>
      <c r="G24" s="6" t="b">
        <v>1</v>
      </c>
      <c r="H24" s="6" t="b">
        <v>1</v>
      </c>
      <c r="I24" s="1" t="b">
        <v>0</v>
      </c>
      <c r="J24" s="1" t="b">
        <v>0</v>
      </c>
      <c r="K24" s="1" t="b">
        <v>0</v>
      </c>
      <c r="L24" s="1" t="b">
        <v>0</v>
      </c>
      <c r="M24" s="1"/>
      <c r="N24" s="1"/>
      <c r="O24" s="1"/>
      <c r="P24" s="1"/>
      <c r="Q24" s="1"/>
      <c r="R24" s="1"/>
      <c r="S24" s="1"/>
      <c r="T24" s="1"/>
      <c r="U24" s="1"/>
      <c r="V24" s="1"/>
      <c r="W24" s="1"/>
      <c r="X24" s="1"/>
      <c r="Y24" s="1"/>
      <c r="Z24" s="1"/>
      <c r="AA24" s="1"/>
    </row>
    <row r="25">
      <c r="A25" s="34">
        <v>7.0</v>
      </c>
      <c r="B25" s="36" t="s">
        <v>118</v>
      </c>
      <c r="C25" s="6" t="b">
        <v>1</v>
      </c>
      <c r="D25" s="6" t="b">
        <v>1</v>
      </c>
      <c r="E25" s="1" t="b">
        <v>0</v>
      </c>
      <c r="F25" s="1" t="b">
        <v>0</v>
      </c>
      <c r="G25" s="6" t="b">
        <v>1</v>
      </c>
      <c r="H25" s="6" t="b">
        <v>1</v>
      </c>
      <c r="I25" s="1" t="b">
        <v>0</v>
      </c>
      <c r="J25" s="1" t="b">
        <v>0</v>
      </c>
      <c r="K25" s="1" t="b">
        <v>0</v>
      </c>
      <c r="L25" s="1" t="b">
        <v>0</v>
      </c>
      <c r="M25" s="1"/>
      <c r="N25" s="1"/>
      <c r="O25" s="1"/>
      <c r="P25" s="1"/>
      <c r="Q25" s="1"/>
      <c r="R25" s="1"/>
      <c r="S25" s="1"/>
      <c r="T25" s="1"/>
      <c r="U25" s="1"/>
      <c r="V25" s="1"/>
      <c r="W25" s="1"/>
      <c r="X25" s="1"/>
      <c r="Y25" s="1"/>
      <c r="Z25" s="1"/>
      <c r="AA25" s="1"/>
    </row>
    <row r="26">
      <c r="A26" s="34">
        <v>7.0</v>
      </c>
      <c r="B26" s="36" t="s">
        <v>121</v>
      </c>
      <c r="C26" s="6" t="b">
        <v>1</v>
      </c>
      <c r="D26" s="6" t="b">
        <v>1</v>
      </c>
      <c r="E26" s="1" t="b">
        <v>0</v>
      </c>
      <c r="F26" s="1" t="b">
        <v>0</v>
      </c>
      <c r="G26" s="6" t="b">
        <v>1</v>
      </c>
      <c r="H26" s="6" t="b">
        <v>1</v>
      </c>
      <c r="I26" s="1" t="b">
        <v>0</v>
      </c>
      <c r="J26" s="1" t="b">
        <v>0</v>
      </c>
      <c r="K26" s="1" t="b">
        <v>0</v>
      </c>
      <c r="L26" s="1" t="b">
        <v>0</v>
      </c>
      <c r="M26" s="1"/>
      <c r="N26" s="1"/>
      <c r="O26" s="1"/>
      <c r="P26" s="1"/>
      <c r="Q26" s="1"/>
      <c r="R26" s="1"/>
      <c r="S26" s="1"/>
      <c r="T26" s="1"/>
      <c r="U26" s="1"/>
      <c r="V26" s="1"/>
      <c r="W26" s="1"/>
      <c r="X26" s="1"/>
      <c r="Y26" s="1"/>
      <c r="Z26" s="1"/>
      <c r="AA26" s="1"/>
    </row>
    <row r="27">
      <c r="A27" s="34">
        <v>7.0</v>
      </c>
      <c r="B27" s="36" t="s">
        <v>129</v>
      </c>
      <c r="C27" s="6" t="b">
        <v>1</v>
      </c>
      <c r="D27" s="6" t="b">
        <v>1</v>
      </c>
      <c r="E27" s="1" t="b">
        <v>0</v>
      </c>
      <c r="F27" s="1" t="b">
        <v>0</v>
      </c>
      <c r="G27" s="6" t="b">
        <v>1</v>
      </c>
      <c r="H27" s="6" t="b">
        <v>1</v>
      </c>
      <c r="I27" s="1" t="b">
        <v>0</v>
      </c>
      <c r="J27" s="1" t="b">
        <v>0</v>
      </c>
      <c r="K27" s="1" t="b">
        <v>0</v>
      </c>
      <c r="L27" s="1" t="b">
        <v>0</v>
      </c>
      <c r="M27" s="1"/>
      <c r="N27" s="1"/>
      <c r="O27" s="1"/>
      <c r="P27" s="1"/>
      <c r="Q27" s="1"/>
      <c r="R27" s="1"/>
      <c r="S27" s="1"/>
      <c r="T27" s="1"/>
      <c r="U27" s="1"/>
      <c r="V27" s="1"/>
      <c r="W27" s="1"/>
      <c r="X27" s="1"/>
      <c r="Y27" s="1"/>
      <c r="Z27" s="1"/>
      <c r="AA27" s="1"/>
    </row>
    <row r="28">
      <c r="A28" s="34">
        <v>7.0</v>
      </c>
      <c r="B28" s="36" t="s">
        <v>131</v>
      </c>
      <c r="C28" s="6" t="b">
        <v>1</v>
      </c>
      <c r="D28" s="6" t="b">
        <v>1</v>
      </c>
      <c r="E28" s="1" t="b">
        <v>0</v>
      </c>
      <c r="F28" s="1" t="b">
        <v>0</v>
      </c>
      <c r="G28" s="6" t="b">
        <v>1</v>
      </c>
      <c r="H28" s="6" t="b">
        <v>1</v>
      </c>
      <c r="I28" s="1" t="b">
        <v>0</v>
      </c>
      <c r="J28" s="1" t="b">
        <v>0</v>
      </c>
      <c r="K28" s="1" t="b">
        <v>0</v>
      </c>
      <c r="L28" s="1" t="b">
        <v>0</v>
      </c>
      <c r="M28" s="1"/>
      <c r="N28" s="1"/>
      <c r="O28" s="1"/>
      <c r="P28" s="1"/>
      <c r="Q28" s="1"/>
      <c r="R28" s="1"/>
      <c r="S28" s="1"/>
      <c r="T28" s="1"/>
      <c r="U28" s="1"/>
      <c r="V28" s="1"/>
      <c r="W28" s="1"/>
      <c r="X28" s="1"/>
      <c r="Y28" s="1"/>
      <c r="Z28" s="1"/>
      <c r="AA28" s="1"/>
    </row>
    <row r="29">
      <c r="A29" s="1"/>
      <c r="B29" s="1"/>
      <c r="C29" s="1">
        <f t="shared" ref="C29:L29" si="1">COUNTIF(C3:C28,"TRUE")</f>
        <v>26</v>
      </c>
      <c r="D29" s="1">
        <f t="shared" si="1"/>
        <v>26</v>
      </c>
      <c r="E29" s="1">
        <f t="shared" si="1"/>
        <v>11</v>
      </c>
      <c r="F29" s="1">
        <f t="shared" si="1"/>
        <v>12</v>
      </c>
      <c r="G29" s="1">
        <f t="shared" si="1"/>
        <v>26</v>
      </c>
      <c r="H29" s="1">
        <f t="shared" si="1"/>
        <v>26</v>
      </c>
      <c r="I29" s="1">
        <f t="shared" si="1"/>
        <v>11</v>
      </c>
      <c r="J29" s="1">
        <f t="shared" si="1"/>
        <v>0</v>
      </c>
      <c r="K29" s="1">
        <f t="shared" si="1"/>
        <v>0</v>
      </c>
      <c r="L29" s="1">
        <f t="shared" si="1"/>
        <v>0</v>
      </c>
      <c r="M29" s="1"/>
      <c r="N29" s="1"/>
      <c r="O29" s="1"/>
      <c r="P29" s="1"/>
      <c r="Q29" s="1"/>
      <c r="R29" s="1"/>
      <c r="S29" s="1"/>
      <c r="T29" s="1"/>
      <c r="U29" s="1"/>
      <c r="V29" s="1"/>
      <c r="W29" s="1"/>
      <c r="X29" s="1"/>
      <c r="Y29" s="1"/>
      <c r="Z29" s="1"/>
      <c r="AA29" s="1"/>
    </row>
    <row r="30">
      <c r="A30" s="1"/>
      <c r="B30" s="1"/>
      <c r="C30" s="54">
        <f t="shared" ref="C30:L30" si="2">26-C29</f>
        <v>0</v>
      </c>
      <c r="D30" s="54">
        <f t="shared" si="2"/>
        <v>0</v>
      </c>
      <c r="E30" s="54">
        <f t="shared" si="2"/>
        <v>15</v>
      </c>
      <c r="F30" s="54">
        <f t="shared" si="2"/>
        <v>14</v>
      </c>
      <c r="G30" s="54">
        <f t="shared" si="2"/>
        <v>0</v>
      </c>
      <c r="H30" s="54">
        <f t="shared" si="2"/>
        <v>0</v>
      </c>
      <c r="I30" s="54">
        <f t="shared" si="2"/>
        <v>15</v>
      </c>
      <c r="J30" s="54">
        <f t="shared" si="2"/>
        <v>26</v>
      </c>
      <c r="K30" s="54">
        <f t="shared" si="2"/>
        <v>26</v>
      </c>
      <c r="L30" s="54">
        <f t="shared" si="2"/>
        <v>26</v>
      </c>
      <c r="M30" s="1"/>
      <c r="N30" s="1"/>
      <c r="O30" s="1"/>
      <c r="P30" s="1"/>
      <c r="Q30" s="1"/>
      <c r="R30" s="1"/>
      <c r="S30" s="1"/>
      <c r="T30" s="1"/>
      <c r="U30" s="1"/>
      <c r="V30" s="1"/>
      <c r="W30" s="1"/>
      <c r="X30" s="1"/>
      <c r="Y30" s="1"/>
      <c r="Z30" s="1"/>
      <c r="AA30" s="1"/>
    </row>
    <row r="31">
      <c r="A31" s="6" t="s">
        <v>146</v>
      </c>
      <c r="B31" s="1"/>
      <c r="C31" s="1"/>
      <c r="D31" s="1"/>
      <c r="E31" s="1"/>
      <c r="F31" s="1"/>
      <c r="G31" s="1"/>
      <c r="H31" s="1"/>
      <c r="I31" s="1"/>
      <c r="J31" s="6" t="s">
        <v>148</v>
      </c>
      <c r="K31" s="1"/>
      <c r="L31" s="1"/>
      <c r="M31" s="1"/>
      <c r="N31" s="1"/>
      <c r="O31" s="1"/>
      <c r="P31" s="1"/>
      <c r="Q31" s="1"/>
      <c r="R31" s="1"/>
      <c r="S31" s="1"/>
      <c r="T31" s="1"/>
      <c r="U31" s="1"/>
      <c r="V31" s="1"/>
      <c r="W31" s="1"/>
      <c r="X31" s="1"/>
      <c r="Y31" s="1"/>
      <c r="Z31" s="1"/>
      <c r="AA31" s="1"/>
    </row>
    <row r="32">
      <c r="A32" s="1"/>
      <c r="B32" s="6" t="s">
        <v>149</v>
      </c>
      <c r="C32" s="1"/>
      <c r="D32" s="1"/>
      <c r="E32" s="1"/>
      <c r="F32" s="1"/>
      <c r="G32" s="1"/>
      <c r="H32" s="1"/>
      <c r="I32" s="1"/>
      <c r="J32" s="1"/>
      <c r="K32" s="1"/>
      <c r="L32" s="1"/>
      <c r="M32" s="1"/>
      <c r="N32" s="1"/>
      <c r="O32" s="1"/>
      <c r="P32" s="1"/>
      <c r="Q32" s="1"/>
      <c r="R32" s="1"/>
      <c r="S32" s="1"/>
      <c r="T32" s="1"/>
      <c r="U32" s="1"/>
      <c r="V32" s="1"/>
      <c r="W32" s="1"/>
      <c r="X32" s="1"/>
      <c r="Y32" s="1"/>
      <c r="Z32" s="1"/>
      <c r="AA32" s="1"/>
    </row>
    <row r="33">
      <c r="A33" s="1"/>
      <c r="B33" s="6" t="s">
        <v>152</v>
      </c>
      <c r="C33" s="1"/>
      <c r="D33" s="1"/>
      <c r="E33" s="1"/>
      <c r="F33" s="1"/>
      <c r="G33" s="1"/>
      <c r="H33" s="1"/>
      <c r="I33" s="1"/>
      <c r="J33" s="1"/>
      <c r="K33" s="1"/>
      <c r="L33" s="1"/>
      <c r="M33" s="1"/>
      <c r="N33" s="1"/>
      <c r="O33" s="1"/>
      <c r="P33" s="1"/>
      <c r="Q33" s="1"/>
      <c r="R33" s="1"/>
      <c r="S33" s="1"/>
      <c r="T33" s="1"/>
      <c r="U33" s="1"/>
      <c r="V33" s="1"/>
      <c r="W33" s="1"/>
      <c r="X33" s="1"/>
      <c r="Y33" s="1"/>
      <c r="Z33" s="1"/>
      <c r="AA33" s="1"/>
    </row>
    <row r="34">
      <c r="A34" s="1"/>
      <c r="B34" s="1"/>
      <c r="C34" s="1"/>
      <c r="D34" s="6" t="s">
        <v>153</v>
      </c>
      <c r="E34" s="1"/>
      <c r="F34" s="1"/>
      <c r="G34" s="1"/>
      <c r="H34" s="1"/>
      <c r="I34" s="1"/>
      <c r="J34" s="1"/>
      <c r="K34" s="1"/>
      <c r="L34" s="1"/>
      <c r="M34" s="1"/>
      <c r="N34" s="1"/>
      <c r="O34" s="1"/>
      <c r="P34" s="1"/>
      <c r="Q34" s="1"/>
      <c r="R34" s="1"/>
      <c r="S34" s="1"/>
      <c r="T34" s="1"/>
      <c r="U34" s="1"/>
      <c r="V34" s="1"/>
      <c r="W34" s="1"/>
      <c r="X34" s="1"/>
      <c r="Y34" s="1"/>
      <c r="Z34" s="1"/>
      <c r="AA34" s="1"/>
    </row>
    <row r="35">
      <c r="A35" s="1"/>
      <c r="B35" s="1"/>
      <c r="C35" s="1"/>
      <c r="D35" s="6" t="s">
        <v>155</v>
      </c>
      <c r="E35" s="1"/>
      <c r="F35" s="1"/>
      <c r="G35" s="1"/>
      <c r="H35" s="1"/>
      <c r="I35" s="1"/>
      <c r="J35" s="1"/>
      <c r="K35" s="1"/>
      <c r="L35" s="1"/>
      <c r="M35" s="1"/>
      <c r="N35" s="1"/>
      <c r="O35" s="1"/>
      <c r="P35" s="1"/>
      <c r="Q35" s="1"/>
      <c r="R35" s="1"/>
      <c r="S35" s="1"/>
      <c r="T35" s="1"/>
      <c r="U35" s="1"/>
      <c r="V35" s="1"/>
      <c r="W35" s="1"/>
      <c r="X35" s="1"/>
      <c r="Y35" s="1"/>
      <c r="Z35" s="1"/>
      <c r="AA35" s="1"/>
    </row>
    <row r="36">
      <c r="A36" s="1"/>
      <c r="B36" s="6" t="s">
        <v>156</v>
      </c>
      <c r="C36" s="1"/>
      <c r="D36" s="6" t="s">
        <v>157</v>
      </c>
      <c r="E36" s="1"/>
      <c r="F36" s="1"/>
      <c r="G36" s="1"/>
      <c r="H36" s="1"/>
      <c r="I36" s="1"/>
      <c r="J36" s="1"/>
      <c r="K36" s="1"/>
      <c r="L36" s="1"/>
      <c r="M36" s="1"/>
      <c r="N36" s="1"/>
      <c r="O36" s="1"/>
      <c r="P36" s="1"/>
      <c r="Q36" s="1"/>
      <c r="R36" s="1"/>
      <c r="S36" s="1"/>
      <c r="T36" s="1"/>
      <c r="U36" s="1"/>
      <c r="V36" s="1"/>
      <c r="W36" s="1"/>
      <c r="X36" s="1"/>
      <c r="Y36" s="1"/>
      <c r="Z36" s="1"/>
      <c r="AA36" s="1"/>
    </row>
    <row r="37">
      <c r="A37" s="1"/>
      <c r="B37" s="6" t="s">
        <v>158</v>
      </c>
      <c r="C37" s="1"/>
      <c r="D37" s="6" t="s">
        <v>159</v>
      </c>
      <c r="E37" s="1"/>
      <c r="F37" s="1"/>
      <c r="G37" s="1"/>
      <c r="H37" s="1"/>
      <c r="I37" s="1"/>
      <c r="J37" s="1"/>
      <c r="K37" s="1"/>
      <c r="L37" s="1"/>
      <c r="M37" s="1"/>
      <c r="N37" s="1"/>
      <c r="O37" s="1"/>
      <c r="P37" s="1"/>
      <c r="Q37" s="1"/>
      <c r="R37" s="1"/>
      <c r="S37" s="1"/>
      <c r="T37" s="1"/>
      <c r="U37" s="1"/>
      <c r="V37" s="1"/>
      <c r="W37" s="1"/>
      <c r="X37" s="1"/>
      <c r="Y37" s="1"/>
      <c r="Z37" s="1"/>
      <c r="AA37" s="1"/>
    </row>
    <row r="38">
      <c r="A38" s="1"/>
      <c r="B38" s="6" t="s">
        <v>112</v>
      </c>
      <c r="C38" s="1"/>
      <c r="D38" s="6" t="s">
        <v>159</v>
      </c>
      <c r="E38" s="1"/>
      <c r="F38" s="1"/>
      <c r="G38" s="1"/>
      <c r="H38" s="1"/>
      <c r="I38" s="1"/>
      <c r="J38" s="1"/>
      <c r="K38" s="1"/>
      <c r="L38" s="1"/>
      <c r="M38" s="1"/>
      <c r="N38" s="1"/>
      <c r="O38" s="1"/>
      <c r="P38" s="1"/>
      <c r="Q38" s="1"/>
      <c r="R38" s="1"/>
      <c r="S38" s="1"/>
      <c r="T38" s="1"/>
      <c r="U38" s="1"/>
      <c r="V38" s="1"/>
      <c r="W38" s="1"/>
      <c r="X38" s="1"/>
      <c r="Y38" s="1"/>
      <c r="Z38" s="1"/>
      <c r="AA38" s="1"/>
    </row>
    <row r="39">
      <c r="A39" s="1"/>
      <c r="B39" s="6" t="s">
        <v>102</v>
      </c>
      <c r="C39" s="1"/>
      <c r="D39" s="6" t="s">
        <v>162</v>
      </c>
      <c r="E39" s="1"/>
      <c r="F39" s="1"/>
      <c r="G39" s="1"/>
      <c r="H39" s="1"/>
      <c r="I39" s="1"/>
      <c r="J39" s="1"/>
      <c r="K39" s="1"/>
      <c r="L39" s="1"/>
      <c r="M39" s="1"/>
      <c r="N39" s="1"/>
      <c r="O39" s="1"/>
      <c r="P39" s="1"/>
      <c r="Q39" s="1"/>
      <c r="R39" s="1"/>
      <c r="S39" s="1"/>
      <c r="T39" s="1"/>
      <c r="U39" s="1"/>
      <c r="V39" s="1"/>
      <c r="W39" s="1"/>
      <c r="X39" s="1"/>
      <c r="Y39" s="1"/>
      <c r="Z39" s="1"/>
      <c r="AA39" s="1"/>
    </row>
    <row r="40">
      <c r="A40" s="1"/>
      <c r="B40" s="6" t="s">
        <v>27</v>
      </c>
      <c r="C40" s="1"/>
      <c r="D40" s="6" t="s">
        <v>159</v>
      </c>
      <c r="E40" s="1"/>
      <c r="F40" s="1"/>
      <c r="G40" s="1"/>
      <c r="H40" s="1"/>
      <c r="I40" s="1"/>
      <c r="J40" s="1"/>
      <c r="K40" s="1"/>
      <c r="L40" s="1"/>
      <c r="M40" s="1"/>
      <c r="N40" s="1"/>
      <c r="O40" s="1"/>
      <c r="P40" s="1"/>
      <c r="Q40" s="1"/>
      <c r="R40" s="1"/>
      <c r="S40" s="1"/>
      <c r="T40" s="1"/>
      <c r="U40" s="1"/>
      <c r="V40" s="1"/>
      <c r="W40" s="1"/>
      <c r="X40" s="1"/>
      <c r="Y40" s="1"/>
      <c r="Z40" s="1"/>
      <c r="AA40" s="1"/>
    </row>
    <row r="41">
      <c r="A41" s="1"/>
      <c r="B41" s="25" t="s">
        <v>166</v>
      </c>
      <c r="C41" s="1"/>
      <c r="D41" s="6" t="s">
        <v>159</v>
      </c>
      <c r="E41" s="1"/>
      <c r="F41" s="1"/>
      <c r="G41" s="1"/>
      <c r="H41" s="1"/>
      <c r="I41" s="1"/>
      <c r="J41" s="1"/>
      <c r="K41" s="1"/>
      <c r="L41" s="1"/>
      <c r="M41" s="1"/>
      <c r="N41" s="1"/>
      <c r="O41" s="1"/>
      <c r="P41" s="1"/>
      <c r="Q41" s="1"/>
      <c r="R41" s="1"/>
      <c r="S41" s="1"/>
      <c r="T41" s="1"/>
      <c r="U41" s="1"/>
      <c r="V41" s="1"/>
      <c r="W41" s="1"/>
      <c r="X41" s="1"/>
      <c r="Y41" s="1"/>
      <c r="Z41" s="1"/>
      <c r="AA41" s="1"/>
    </row>
    <row r="42">
      <c r="A42" s="1"/>
      <c r="B42" s="6" t="s">
        <v>129</v>
      </c>
      <c r="C42" s="1"/>
      <c r="D42" s="6" t="s">
        <v>159</v>
      </c>
      <c r="E42" s="1"/>
      <c r="F42" s="1"/>
      <c r="G42" s="1"/>
      <c r="H42" s="1"/>
      <c r="I42" s="1"/>
      <c r="J42" s="1"/>
      <c r="K42" s="1"/>
      <c r="L42" s="1"/>
      <c r="M42" s="1"/>
      <c r="N42" s="1"/>
      <c r="O42" s="1"/>
      <c r="P42" s="1"/>
      <c r="Q42" s="1"/>
      <c r="R42" s="1"/>
      <c r="S42" s="1"/>
      <c r="T42" s="1"/>
      <c r="U42" s="1"/>
      <c r="V42" s="1"/>
      <c r="W42" s="1"/>
      <c r="X42" s="1"/>
      <c r="Y42" s="1"/>
      <c r="Z42" s="1"/>
      <c r="AA42" s="1"/>
    </row>
    <row r="43">
      <c r="A43" s="1"/>
      <c r="B43" s="1"/>
      <c r="C43" s="1"/>
      <c r="D43" s="1"/>
      <c r="E43" s="1"/>
      <c r="F43" s="1"/>
      <c r="G43" s="1"/>
      <c r="H43" s="1"/>
      <c r="I43" s="1"/>
      <c r="J43" s="1"/>
      <c r="K43" s="1"/>
      <c r="L43" s="1"/>
      <c r="M43" s="1"/>
      <c r="N43" s="1"/>
      <c r="O43" s="1"/>
      <c r="P43" s="1"/>
      <c r="Q43" s="1"/>
      <c r="R43" s="1"/>
      <c r="S43" s="1"/>
      <c r="T43" s="1"/>
      <c r="U43" s="1"/>
      <c r="V43" s="1"/>
      <c r="W43" s="1"/>
      <c r="X43" s="1"/>
      <c r="Y43" s="1"/>
      <c r="Z43" s="1"/>
      <c r="AA43" s="1"/>
    </row>
    <row r="44">
      <c r="A44" s="1"/>
      <c r="B44" s="1"/>
      <c r="C44" s="1"/>
      <c r="D44" s="1"/>
      <c r="E44" s="1"/>
      <c r="F44" s="1"/>
      <c r="G44" s="1"/>
      <c r="H44" s="1"/>
      <c r="I44" s="1"/>
      <c r="J44" s="1"/>
      <c r="K44" s="1"/>
      <c r="L44" s="1"/>
      <c r="M44" s="1"/>
      <c r="N44" s="1"/>
      <c r="O44" s="1"/>
      <c r="P44" s="1"/>
      <c r="Q44" s="1"/>
      <c r="R44" s="1"/>
      <c r="S44" s="1"/>
      <c r="T44" s="1"/>
      <c r="U44" s="1"/>
      <c r="V44" s="1"/>
      <c r="W44" s="1"/>
      <c r="X44" s="1"/>
      <c r="Y44" s="1"/>
      <c r="Z44" s="1"/>
      <c r="AA44" s="1"/>
    </row>
    <row r="45">
      <c r="A45" s="6" t="s">
        <v>20</v>
      </c>
      <c r="B45" s="6" t="s">
        <v>168</v>
      </c>
      <c r="C45" s="1"/>
      <c r="D45" s="1"/>
      <c r="E45" s="1"/>
      <c r="F45" s="1"/>
      <c r="G45" s="1"/>
      <c r="H45" s="1"/>
      <c r="I45" s="1"/>
      <c r="J45" s="1"/>
      <c r="K45" s="1"/>
      <c r="L45" s="1"/>
      <c r="M45" s="1"/>
      <c r="N45" s="1"/>
      <c r="O45" s="1"/>
      <c r="P45" s="1"/>
      <c r="Q45" s="1"/>
      <c r="R45" s="1"/>
      <c r="S45" s="1"/>
      <c r="T45" s="1"/>
      <c r="U45" s="1"/>
      <c r="V45" s="1"/>
      <c r="W45" s="1"/>
      <c r="X45" s="1"/>
      <c r="Y45" s="1"/>
      <c r="Z45" s="1"/>
      <c r="AA45" s="1"/>
    </row>
    <row r="46">
      <c r="A46" s="1"/>
      <c r="B46" s="6" t="s">
        <v>169</v>
      </c>
      <c r="C46" s="1"/>
      <c r="D46" s="1"/>
      <c r="E46" s="1"/>
      <c r="F46" s="1"/>
      <c r="G46" s="1"/>
      <c r="H46" s="1"/>
      <c r="I46" s="1"/>
      <c r="J46" s="1"/>
      <c r="K46" s="1"/>
      <c r="L46" s="1"/>
      <c r="M46" s="1"/>
      <c r="N46" s="1"/>
      <c r="O46" s="1"/>
      <c r="P46" s="1"/>
      <c r="Q46" s="1"/>
      <c r="R46" s="1"/>
      <c r="S46" s="1"/>
      <c r="T46" s="1"/>
      <c r="U46" s="1"/>
      <c r="V46" s="1"/>
      <c r="W46" s="1"/>
      <c r="X46" s="1"/>
      <c r="Y46" s="1"/>
      <c r="Z46" s="1"/>
      <c r="AA46" s="1"/>
    </row>
    <row r="47">
      <c r="A47" s="1"/>
      <c r="B47" s="1"/>
      <c r="C47" s="1"/>
      <c r="D47" s="1"/>
      <c r="E47" s="1"/>
      <c r="F47" s="1"/>
      <c r="G47" s="1"/>
      <c r="H47" s="1"/>
      <c r="I47" s="1"/>
      <c r="J47" s="1"/>
      <c r="K47" s="1"/>
      <c r="L47" s="1"/>
      <c r="M47" s="1"/>
      <c r="N47" s="1"/>
      <c r="O47" s="1"/>
      <c r="P47" s="1"/>
      <c r="Q47" s="1"/>
      <c r="R47" s="1"/>
      <c r="S47" s="1"/>
      <c r="T47" s="1"/>
      <c r="U47" s="1"/>
      <c r="V47" s="1"/>
      <c r="W47" s="1"/>
      <c r="X47" s="1"/>
      <c r="Y47" s="1"/>
      <c r="Z47" s="1"/>
      <c r="AA47" s="1"/>
    </row>
    <row r="48">
      <c r="A48" s="1"/>
      <c r="B48" s="1"/>
      <c r="C48" s="1"/>
      <c r="D48" s="1"/>
      <c r="E48" s="1"/>
      <c r="F48" s="1"/>
      <c r="G48" s="1"/>
      <c r="H48" s="1"/>
      <c r="I48" s="1"/>
      <c r="J48" s="1"/>
      <c r="K48" s="1"/>
      <c r="L48" s="1"/>
      <c r="M48" s="1"/>
      <c r="N48" s="1"/>
      <c r="O48" s="1"/>
      <c r="P48" s="1"/>
      <c r="Q48" s="1"/>
      <c r="R48" s="1"/>
      <c r="S48" s="1"/>
      <c r="T48" s="1"/>
      <c r="U48" s="1"/>
      <c r="V48" s="1"/>
      <c r="W48" s="1"/>
      <c r="X48" s="1"/>
      <c r="Y48" s="1"/>
      <c r="Z48" s="1"/>
      <c r="AA48" s="1"/>
    </row>
    <row r="49">
      <c r="A49" s="1"/>
      <c r="B49" s="1"/>
      <c r="C49" s="1"/>
      <c r="D49" s="1"/>
      <c r="E49" s="1"/>
      <c r="F49" s="1"/>
      <c r="G49" s="1"/>
      <c r="H49" s="1"/>
      <c r="I49" s="1"/>
      <c r="J49" s="1"/>
      <c r="K49" s="1"/>
      <c r="L49" s="1"/>
      <c r="M49" s="1"/>
      <c r="N49" s="1"/>
      <c r="O49" s="1"/>
      <c r="P49" s="1"/>
      <c r="Q49" s="1"/>
      <c r="R49" s="1"/>
      <c r="S49" s="1"/>
      <c r="T49" s="1"/>
      <c r="U49" s="1"/>
      <c r="V49" s="1"/>
      <c r="W49" s="1"/>
      <c r="X49" s="1"/>
      <c r="Y49" s="1"/>
      <c r="Z49" s="1"/>
      <c r="AA49" s="1"/>
    </row>
    <row r="50">
      <c r="A50" s="6" t="s">
        <v>170</v>
      </c>
      <c r="B50" s="1"/>
      <c r="C50" s="1"/>
      <c r="D50" s="1"/>
      <c r="E50" s="1"/>
      <c r="F50" s="1"/>
      <c r="G50" s="1"/>
      <c r="H50" s="1"/>
      <c r="I50" s="1"/>
      <c r="J50" s="1"/>
      <c r="K50" s="1"/>
      <c r="L50" s="1"/>
      <c r="M50" s="1"/>
      <c r="N50" s="1"/>
      <c r="O50" s="1"/>
      <c r="P50" s="1"/>
      <c r="Q50" s="1"/>
      <c r="R50" s="1"/>
      <c r="S50" s="1"/>
      <c r="T50" s="1"/>
      <c r="U50" s="1"/>
      <c r="V50" s="1"/>
      <c r="W50" s="1"/>
      <c r="X50" s="1"/>
      <c r="Y50" s="1"/>
      <c r="Z50" s="1"/>
      <c r="AA50" s="1"/>
    </row>
    <row r="51">
      <c r="A51" s="6" t="s">
        <v>171</v>
      </c>
      <c r="B51" s="1"/>
      <c r="C51" s="1"/>
      <c r="D51" s="1"/>
      <c r="E51" s="1"/>
      <c r="F51" s="1"/>
      <c r="G51" s="1"/>
      <c r="H51" s="1"/>
      <c r="I51" s="1"/>
      <c r="J51" s="1"/>
      <c r="K51" s="1"/>
      <c r="L51" s="1"/>
      <c r="M51" s="1"/>
      <c r="N51" s="1"/>
      <c r="O51" s="1"/>
      <c r="P51" s="1"/>
      <c r="Q51" s="1"/>
      <c r="R51" s="1"/>
      <c r="S51" s="1"/>
      <c r="T51" s="1"/>
      <c r="U51" s="1"/>
      <c r="V51" s="1"/>
      <c r="W51" s="1"/>
      <c r="X51" s="1"/>
      <c r="Y51" s="1"/>
      <c r="Z51" s="1"/>
      <c r="AA51" s="1"/>
    </row>
    <row r="52">
      <c r="A52" s="1"/>
      <c r="B52" s="1"/>
      <c r="C52" s="1"/>
      <c r="D52" s="1"/>
      <c r="E52" s="1"/>
      <c r="F52" s="1"/>
      <c r="G52" s="1"/>
      <c r="H52" s="1"/>
      <c r="I52" s="1"/>
      <c r="J52" s="1"/>
      <c r="K52" s="1"/>
      <c r="L52" s="1"/>
      <c r="M52" s="1"/>
      <c r="N52" s="1"/>
      <c r="O52" s="1"/>
      <c r="P52" s="1"/>
      <c r="Q52" s="1"/>
      <c r="R52" s="1"/>
      <c r="S52" s="1"/>
      <c r="T52" s="1"/>
      <c r="U52" s="1"/>
      <c r="V52" s="1"/>
      <c r="W52" s="1"/>
      <c r="X52" s="1"/>
      <c r="Y52" s="1"/>
      <c r="Z52" s="1"/>
      <c r="AA52" s="1"/>
    </row>
    <row r="53">
      <c r="A53" s="1"/>
      <c r="B53" s="1"/>
      <c r="C53" s="1"/>
      <c r="D53" s="1"/>
      <c r="E53" s="1"/>
      <c r="F53" s="1"/>
      <c r="G53" s="1"/>
      <c r="H53" s="1"/>
      <c r="I53" s="1"/>
      <c r="J53" s="1"/>
      <c r="K53" s="1"/>
      <c r="L53" s="1"/>
      <c r="M53" s="1"/>
      <c r="N53" s="1"/>
      <c r="O53" s="1"/>
      <c r="P53" s="1"/>
      <c r="Q53" s="1"/>
      <c r="R53" s="1"/>
      <c r="S53" s="1"/>
      <c r="T53" s="1"/>
      <c r="U53" s="1"/>
      <c r="V53" s="1"/>
      <c r="W53" s="1"/>
      <c r="X53" s="1"/>
      <c r="Y53" s="1"/>
      <c r="Z53" s="1"/>
      <c r="AA53" s="1"/>
    </row>
    <row r="54">
      <c r="A54" s="1"/>
      <c r="B54" s="1"/>
      <c r="C54" s="1"/>
      <c r="D54" s="1"/>
      <c r="E54" s="1"/>
      <c r="F54" s="1"/>
      <c r="G54" s="1"/>
      <c r="H54" s="1"/>
      <c r="I54" s="1"/>
      <c r="J54" s="1"/>
      <c r="K54" s="1"/>
      <c r="L54" s="1"/>
      <c r="M54" s="1"/>
      <c r="N54" s="1"/>
      <c r="O54" s="1"/>
      <c r="P54" s="1"/>
      <c r="Q54" s="1"/>
      <c r="R54" s="1"/>
      <c r="S54" s="1"/>
      <c r="T54" s="1"/>
      <c r="U54" s="1"/>
      <c r="V54" s="1"/>
      <c r="W54" s="1"/>
      <c r="X54" s="1"/>
      <c r="Y54" s="1"/>
      <c r="Z54" s="1"/>
      <c r="AA54" s="1"/>
    </row>
    <row r="55">
      <c r="A55" s="1"/>
      <c r="B55" s="1"/>
      <c r="C55" s="1"/>
      <c r="D55" s="1"/>
      <c r="E55" s="1"/>
      <c r="F55" s="1"/>
      <c r="G55" s="1"/>
      <c r="H55" s="1"/>
      <c r="I55" s="1"/>
      <c r="J55" s="1"/>
      <c r="K55" s="1"/>
      <c r="L55" s="1"/>
      <c r="M55" s="1"/>
      <c r="N55" s="1"/>
      <c r="O55" s="1"/>
      <c r="P55" s="1"/>
      <c r="Q55" s="1"/>
      <c r="R55" s="1"/>
      <c r="S55" s="1"/>
      <c r="T55" s="1"/>
      <c r="U55" s="1"/>
      <c r="V55" s="1"/>
      <c r="W55" s="1"/>
      <c r="X55" s="1"/>
      <c r="Y55" s="1"/>
      <c r="Z55" s="1"/>
      <c r="AA55" s="1"/>
    </row>
    <row r="56">
      <c r="A56" s="1"/>
      <c r="B56" s="1"/>
      <c r="C56" s="1"/>
      <c r="D56" s="1"/>
      <c r="E56" s="1"/>
      <c r="F56" s="1"/>
      <c r="G56" s="1"/>
      <c r="H56" s="1"/>
      <c r="I56" s="1"/>
      <c r="J56" s="1"/>
      <c r="K56" s="1"/>
      <c r="L56" s="1"/>
      <c r="M56" s="1"/>
      <c r="N56" s="1"/>
      <c r="O56" s="1"/>
      <c r="P56" s="1"/>
      <c r="Q56" s="1"/>
      <c r="R56" s="1"/>
      <c r="S56" s="1"/>
      <c r="T56" s="1"/>
      <c r="U56" s="1"/>
      <c r="V56" s="1"/>
      <c r="W56" s="1"/>
      <c r="X56" s="1"/>
      <c r="Y56" s="1"/>
      <c r="Z56" s="1"/>
      <c r="AA56" s="1"/>
    </row>
    <row r="57">
      <c r="A57" s="1"/>
      <c r="B57" s="1"/>
      <c r="C57" s="1"/>
      <c r="D57" s="1"/>
      <c r="E57" s="1"/>
      <c r="F57" s="1"/>
      <c r="G57" s="1"/>
      <c r="H57" s="1"/>
      <c r="I57" s="1"/>
      <c r="J57" s="1"/>
      <c r="K57" s="1"/>
      <c r="L57" s="1"/>
      <c r="M57" s="1"/>
      <c r="N57" s="1"/>
      <c r="O57" s="1"/>
      <c r="P57" s="1"/>
      <c r="Q57" s="1"/>
      <c r="R57" s="1"/>
      <c r="S57" s="1"/>
      <c r="T57" s="1"/>
      <c r="U57" s="1"/>
      <c r="V57" s="1"/>
      <c r="W57" s="1"/>
      <c r="X57" s="1"/>
      <c r="Y57" s="1"/>
      <c r="Z57" s="1"/>
      <c r="AA57" s="1"/>
    </row>
    <row r="58">
      <c r="A58" s="1"/>
      <c r="B58" s="1"/>
      <c r="C58" s="1"/>
      <c r="D58" s="1"/>
      <c r="E58" s="1"/>
      <c r="F58" s="1"/>
      <c r="G58" s="1"/>
      <c r="H58" s="1"/>
      <c r="I58" s="1"/>
      <c r="J58" s="1"/>
      <c r="K58" s="1"/>
      <c r="L58" s="1"/>
      <c r="M58" s="1"/>
      <c r="N58" s="1"/>
      <c r="O58" s="1"/>
      <c r="P58" s="1"/>
      <c r="Q58" s="1"/>
      <c r="R58" s="1"/>
      <c r="S58" s="1"/>
      <c r="T58" s="1"/>
      <c r="U58" s="1"/>
      <c r="V58" s="1"/>
      <c r="W58" s="1"/>
      <c r="X58" s="1"/>
      <c r="Y58" s="1"/>
      <c r="Z58" s="1"/>
      <c r="AA58" s="1"/>
    </row>
    <row r="59">
      <c r="A59" s="1"/>
      <c r="B59" s="1"/>
      <c r="C59" s="1"/>
      <c r="D59" s="1"/>
      <c r="E59" s="1"/>
      <c r="F59" s="1"/>
      <c r="G59" s="1"/>
      <c r="H59" s="1"/>
      <c r="I59" s="1"/>
      <c r="J59" s="1"/>
      <c r="K59" s="1"/>
      <c r="L59" s="1"/>
      <c r="M59" s="1"/>
      <c r="N59" s="1"/>
      <c r="O59" s="1"/>
      <c r="P59" s="1"/>
      <c r="Q59" s="1"/>
      <c r="R59" s="1"/>
      <c r="S59" s="1"/>
      <c r="T59" s="1"/>
      <c r="U59" s="1"/>
      <c r="V59" s="1"/>
      <c r="W59" s="1"/>
      <c r="X59" s="1"/>
      <c r="Y59" s="1"/>
      <c r="Z59" s="1"/>
      <c r="AA59" s="1"/>
    </row>
    <row r="60">
      <c r="A60" s="1"/>
      <c r="B60" s="1"/>
      <c r="C60" s="1"/>
      <c r="D60" s="1"/>
      <c r="E60" s="1"/>
      <c r="F60" s="1"/>
      <c r="G60" s="1"/>
      <c r="H60" s="1"/>
      <c r="I60" s="1"/>
      <c r="J60" s="1"/>
      <c r="K60" s="1"/>
      <c r="L60" s="1"/>
      <c r="M60" s="1"/>
      <c r="N60" s="1"/>
      <c r="O60" s="1"/>
      <c r="P60" s="1"/>
      <c r="Q60" s="1"/>
      <c r="R60" s="1"/>
      <c r="S60" s="1"/>
      <c r="T60" s="1"/>
      <c r="U60" s="1"/>
      <c r="V60" s="1"/>
      <c r="W60" s="1"/>
      <c r="X60" s="1"/>
      <c r="Y60" s="1"/>
      <c r="Z60" s="1"/>
      <c r="AA60" s="1"/>
    </row>
    <row r="61">
      <c r="A61" s="1"/>
      <c r="B61" s="1"/>
      <c r="C61" s="1"/>
      <c r="D61" s="1"/>
      <c r="E61" s="1"/>
      <c r="F61" s="1"/>
      <c r="G61" s="1"/>
      <c r="H61" s="1"/>
      <c r="I61" s="1"/>
      <c r="J61" s="1"/>
      <c r="K61" s="1"/>
      <c r="L61" s="1"/>
      <c r="M61" s="1"/>
      <c r="N61" s="1"/>
      <c r="O61" s="1"/>
      <c r="P61" s="1"/>
      <c r="Q61" s="1"/>
      <c r="R61" s="1"/>
      <c r="S61" s="1"/>
      <c r="T61" s="1"/>
      <c r="U61" s="1"/>
      <c r="V61" s="1"/>
      <c r="W61" s="1"/>
      <c r="X61" s="1"/>
      <c r="Y61" s="1"/>
      <c r="Z61" s="1"/>
      <c r="AA61" s="1"/>
    </row>
    <row r="62">
      <c r="A62" s="1"/>
      <c r="B62" s="1"/>
      <c r="C62" s="1"/>
      <c r="D62" s="1"/>
      <c r="E62" s="1"/>
      <c r="F62" s="1"/>
      <c r="G62" s="1"/>
      <c r="H62" s="1"/>
      <c r="I62" s="1"/>
      <c r="J62" s="1"/>
      <c r="K62" s="1"/>
      <c r="L62" s="1"/>
      <c r="M62" s="1"/>
      <c r="N62" s="1"/>
      <c r="O62" s="1"/>
      <c r="P62" s="1"/>
      <c r="Q62" s="1"/>
      <c r="R62" s="1"/>
      <c r="S62" s="1"/>
      <c r="T62" s="1"/>
      <c r="U62" s="1"/>
      <c r="V62" s="1"/>
      <c r="W62" s="1"/>
      <c r="X62" s="1"/>
      <c r="Y62" s="1"/>
      <c r="Z62" s="1"/>
      <c r="AA62" s="1"/>
    </row>
    <row r="63">
      <c r="A63" s="1"/>
      <c r="B63" s="1"/>
      <c r="C63" s="1"/>
      <c r="D63" s="1"/>
      <c r="E63" s="1"/>
      <c r="F63" s="1"/>
      <c r="G63" s="1"/>
      <c r="H63" s="1"/>
      <c r="I63" s="1"/>
      <c r="J63" s="1"/>
      <c r="K63" s="1"/>
      <c r="L63" s="1"/>
      <c r="M63" s="1"/>
      <c r="N63" s="1"/>
      <c r="O63" s="1"/>
      <c r="P63" s="1"/>
      <c r="Q63" s="1"/>
      <c r="R63" s="1"/>
      <c r="S63" s="1"/>
      <c r="T63" s="1"/>
      <c r="U63" s="1"/>
      <c r="V63" s="1"/>
      <c r="W63" s="1"/>
      <c r="X63" s="1"/>
      <c r="Y63" s="1"/>
      <c r="Z63" s="1"/>
      <c r="AA63" s="1"/>
    </row>
    <row r="64">
      <c r="A64" s="1"/>
      <c r="B64" s="1"/>
      <c r="C64" s="1"/>
      <c r="D64" s="1"/>
      <c r="E64" s="1"/>
      <c r="F64" s="1"/>
      <c r="G64" s="1"/>
      <c r="H64" s="1"/>
      <c r="I64" s="1"/>
      <c r="J64" s="1"/>
      <c r="K64" s="1"/>
      <c r="L64" s="1"/>
      <c r="M64" s="1"/>
      <c r="N64" s="1"/>
      <c r="O64" s="1"/>
      <c r="P64" s="1"/>
      <c r="Q64" s="1"/>
      <c r="R64" s="1"/>
      <c r="S64" s="1"/>
      <c r="T64" s="1"/>
      <c r="U64" s="1"/>
      <c r="V64" s="1"/>
      <c r="W64" s="1"/>
      <c r="X64" s="1"/>
      <c r="Y64" s="1"/>
      <c r="Z64" s="1"/>
      <c r="AA64" s="1"/>
    </row>
    <row r="65">
      <c r="A65" s="1"/>
      <c r="B65" s="1"/>
      <c r="C65" s="1"/>
      <c r="D65" s="1"/>
      <c r="E65" s="1"/>
      <c r="F65" s="1"/>
      <c r="G65" s="1"/>
      <c r="H65" s="1"/>
      <c r="I65" s="1"/>
      <c r="J65" s="1"/>
      <c r="K65" s="1"/>
      <c r="L65" s="1"/>
      <c r="M65" s="1"/>
      <c r="N65" s="1"/>
      <c r="O65" s="1"/>
      <c r="P65" s="1"/>
      <c r="Q65" s="1"/>
      <c r="R65" s="1"/>
      <c r="S65" s="1"/>
      <c r="T65" s="1"/>
      <c r="U65" s="1"/>
      <c r="V65" s="1"/>
      <c r="W65" s="1"/>
      <c r="X65" s="1"/>
      <c r="Y65" s="1"/>
      <c r="Z65" s="1"/>
      <c r="AA65" s="1"/>
    </row>
    <row r="66">
      <c r="A66" s="1"/>
      <c r="B66" s="1"/>
      <c r="C66" s="1"/>
      <c r="D66" s="1"/>
      <c r="E66" s="1"/>
      <c r="F66" s="1"/>
      <c r="G66" s="1"/>
      <c r="H66" s="1"/>
      <c r="I66" s="1"/>
      <c r="J66" s="1"/>
      <c r="K66" s="1"/>
      <c r="L66" s="1"/>
      <c r="M66" s="1"/>
      <c r="N66" s="1"/>
      <c r="O66" s="1"/>
      <c r="P66" s="1"/>
      <c r="Q66" s="1"/>
      <c r="R66" s="1"/>
      <c r="S66" s="1"/>
      <c r="T66" s="1"/>
      <c r="U66" s="1"/>
      <c r="V66" s="1"/>
      <c r="W66" s="1"/>
      <c r="X66" s="1"/>
      <c r="Y66" s="1"/>
      <c r="Z66" s="1"/>
      <c r="AA66" s="1"/>
    </row>
    <row r="67">
      <c r="A67" s="1"/>
      <c r="B67" s="1"/>
      <c r="C67" s="1"/>
      <c r="D67" s="1"/>
      <c r="E67" s="1"/>
      <c r="F67" s="1"/>
      <c r="G67" s="1"/>
      <c r="H67" s="1"/>
      <c r="I67" s="1"/>
      <c r="J67" s="1"/>
      <c r="K67" s="1"/>
      <c r="L67" s="1"/>
      <c r="M67" s="1"/>
      <c r="N67" s="1"/>
      <c r="O67" s="1"/>
      <c r="P67" s="1"/>
      <c r="Q67" s="1"/>
      <c r="R67" s="1"/>
      <c r="S67" s="1"/>
      <c r="T67" s="1"/>
      <c r="U67" s="1"/>
      <c r="V67" s="1"/>
      <c r="W67" s="1"/>
      <c r="X67" s="1"/>
      <c r="Y67" s="1"/>
      <c r="Z67" s="1"/>
      <c r="AA67" s="1"/>
    </row>
    <row r="68">
      <c r="A68" s="1"/>
      <c r="B68" s="1"/>
      <c r="C68" s="1"/>
      <c r="D68" s="1"/>
      <c r="E68" s="1"/>
      <c r="F68" s="1"/>
      <c r="G68" s="1"/>
      <c r="H68" s="1"/>
      <c r="I68" s="1"/>
      <c r="J68" s="1"/>
      <c r="K68" s="1"/>
      <c r="L68" s="1"/>
      <c r="M68" s="1"/>
      <c r="N68" s="1"/>
      <c r="O68" s="1"/>
      <c r="P68" s="1"/>
      <c r="Q68" s="1"/>
      <c r="R68" s="1"/>
      <c r="S68" s="1"/>
      <c r="T68" s="1"/>
      <c r="U68" s="1"/>
      <c r="V68" s="1"/>
      <c r="W68" s="1"/>
      <c r="X68" s="1"/>
      <c r="Y68" s="1"/>
      <c r="Z68" s="1"/>
      <c r="AA68" s="1"/>
    </row>
    <row r="69">
      <c r="A69" s="1"/>
      <c r="B69" s="1"/>
      <c r="C69" s="1"/>
      <c r="D69" s="1"/>
      <c r="E69" s="1"/>
      <c r="F69" s="1"/>
      <c r="G69" s="1"/>
      <c r="H69" s="1"/>
      <c r="I69" s="1"/>
      <c r="J69" s="1"/>
      <c r="K69" s="1"/>
      <c r="L69" s="1"/>
      <c r="M69" s="1"/>
      <c r="N69" s="1"/>
      <c r="O69" s="1"/>
      <c r="P69" s="1"/>
      <c r="Q69" s="1"/>
      <c r="R69" s="1"/>
      <c r="S69" s="1"/>
      <c r="T69" s="1"/>
      <c r="U69" s="1"/>
      <c r="V69" s="1"/>
      <c r="W69" s="1"/>
      <c r="X69" s="1"/>
      <c r="Y69" s="1"/>
      <c r="Z69" s="1"/>
      <c r="AA69" s="1"/>
    </row>
    <row r="70">
      <c r="A70" s="1"/>
      <c r="B70" s="1"/>
      <c r="C70" s="1"/>
      <c r="D70" s="1"/>
      <c r="E70" s="1"/>
      <c r="F70" s="1"/>
      <c r="G70" s="1"/>
      <c r="H70" s="1"/>
      <c r="I70" s="1"/>
      <c r="J70" s="1"/>
      <c r="K70" s="1"/>
      <c r="L70" s="1"/>
      <c r="M70" s="1"/>
      <c r="N70" s="1"/>
      <c r="O70" s="1"/>
      <c r="P70" s="1"/>
      <c r="Q70" s="1"/>
      <c r="R70" s="1"/>
      <c r="S70" s="1"/>
      <c r="T70" s="1"/>
      <c r="U70" s="1"/>
      <c r="V70" s="1"/>
      <c r="W70" s="1"/>
      <c r="X70" s="1"/>
      <c r="Y70" s="1"/>
      <c r="Z70" s="1"/>
      <c r="AA70" s="1"/>
    </row>
    <row r="71">
      <c r="A71" s="1"/>
      <c r="B71" s="1"/>
      <c r="C71" s="1"/>
      <c r="D71" s="1"/>
      <c r="E71" s="1"/>
      <c r="F71" s="1"/>
      <c r="G71" s="1"/>
      <c r="H71" s="1"/>
      <c r="I71" s="1"/>
      <c r="J71" s="1"/>
      <c r="K71" s="1"/>
      <c r="L71" s="1"/>
      <c r="M71" s="1"/>
      <c r="N71" s="1"/>
      <c r="O71" s="1"/>
      <c r="P71" s="1"/>
      <c r="Q71" s="1"/>
      <c r="R71" s="1"/>
      <c r="S71" s="1"/>
      <c r="T71" s="1"/>
      <c r="U71" s="1"/>
      <c r="V71" s="1"/>
      <c r="W71" s="1"/>
      <c r="X71" s="1"/>
      <c r="Y71" s="1"/>
      <c r="Z71" s="1"/>
      <c r="AA71" s="1"/>
    </row>
    <row r="72">
      <c r="A72" s="1"/>
      <c r="B72" s="1"/>
      <c r="C72" s="1"/>
      <c r="D72" s="1"/>
      <c r="E72" s="1"/>
      <c r="F72" s="1"/>
      <c r="G72" s="1"/>
      <c r="H72" s="1"/>
      <c r="I72" s="1"/>
      <c r="J72" s="1"/>
      <c r="K72" s="1"/>
      <c r="L72" s="1"/>
      <c r="M72" s="1"/>
      <c r="N72" s="1"/>
      <c r="O72" s="1"/>
      <c r="P72" s="1"/>
      <c r="Q72" s="1"/>
      <c r="R72" s="1"/>
      <c r="S72" s="1"/>
      <c r="T72" s="1"/>
      <c r="U72" s="1"/>
      <c r="V72" s="1"/>
      <c r="W72" s="1"/>
      <c r="X72" s="1"/>
      <c r="Y72" s="1"/>
      <c r="Z72" s="1"/>
      <c r="AA72" s="1"/>
    </row>
    <row r="73">
      <c r="A73" s="1"/>
      <c r="B73" s="1"/>
      <c r="C73" s="1"/>
      <c r="D73" s="1"/>
      <c r="E73" s="1"/>
      <c r="F73" s="1"/>
      <c r="G73" s="1"/>
      <c r="H73" s="1"/>
      <c r="I73" s="1"/>
      <c r="J73" s="1"/>
      <c r="K73" s="1"/>
      <c r="L73" s="1"/>
      <c r="M73" s="1"/>
      <c r="N73" s="1"/>
      <c r="O73" s="1"/>
      <c r="P73" s="1"/>
      <c r="Q73" s="1"/>
      <c r="R73" s="1"/>
      <c r="S73" s="1"/>
      <c r="T73" s="1"/>
      <c r="U73" s="1"/>
      <c r="V73" s="1"/>
      <c r="W73" s="1"/>
      <c r="X73" s="1"/>
      <c r="Y73" s="1"/>
      <c r="Z73" s="1"/>
      <c r="AA73" s="1"/>
    </row>
    <row r="74">
      <c r="A74" s="1"/>
      <c r="B74" s="1"/>
      <c r="C74" s="1"/>
      <c r="D74" s="1"/>
      <c r="E74" s="1"/>
      <c r="F74" s="1"/>
      <c r="G74" s="1"/>
      <c r="H74" s="1"/>
      <c r="I74" s="1"/>
      <c r="J74" s="1"/>
      <c r="K74" s="1"/>
      <c r="L74" s="1"/>
      <c r="M74" s="1"/>
      <c r="N74" s="1"/>
      <c r="O74" s="1"/>
      <c r="P74" s="1"/>
      <c r="Q74" s="1"/>
      <c r="R74" s="1"/>
      <c r="S74" s="1"/>
      <c r="T74" s="1"/>
      <c r="U74" s="1"/>
      <c r="V74" s="1"/>
      <c r="W74" s="1"/>
      <c r="X74" s="1"/>
      <c r="Y74" s="1"/>
      <c r="Z74" s="1"/>
      <c r="AA74" s="1"/>
    </row>
    <row r="75">
      <c r="A75" s="1"/>
      <c r="B75" s="1"/>
      <c r="C75" s="1"/>
      <c r="D75" s="1"/>
      <c r="E75" s="1"/>
      <c r="F75" s="1"/>
      <c r="G75" s="1"/>
      <c r="H75" s="1"/>
      <c r="I75" s="1"/>
      <c r="J75" s="1"/>
      <c r="K75" s="1"/>
      <c r="L75" s="1"/>
      <c r="M75" s="1"/>
      <c r="N75" s="1"/>
      <c r="O75" s="1"/>
      <c r="P75" s="1"/>
      <c r="Q75" s="1"/>
      <c r="R75" s="1"/>
      <c r="S75" s="1"/>
      <c r="T75" s="1"/>
      <c r="U75" s="1"/>
      <c r="V75" s="1"/>
      <c r="W75" s="1"/>
      <c r="X75" s="1"/>
      <c r="Y75" s="1"/>
      <c r="Z75" s="1"/>
      <c r="AA75" s="1"/>
    </row>
    <row r="76">
      <c r="A76" s="1"/>
      <c r="B76" s="1"/>
      <c r="C76" s="1"/>
      <c r="D76" s="1"/>
      <c r="E76" s="1"/>
      <c r="F76" s="1"/>
      <c r="G76" s="1"/>
      <c r="H76" s="1"/>
      <c r="I76" s="1"/>
      <c r="J76" s="1"/>
      <c r="K76" s="1"/>
      <c r="L76" s="1"/>
      <c r="M76" s="1"/>
      <c r="N76" s="1"/>
      <c r="O76" s="1"/>
      <c r="P76" s="1"/>
      <c r="Q76" s="1"/>
      <c r="R76" s="1"/>
      <c r="S76" s="1"/>
      <c r="T76" s="1"/>
      <c r="U76" s="1"/>
      <c r="V76" s="1"/>
      <c r="W76" s="1"/>
      <c r="X76" s="1"/>
      <c r="Y76" s="1"/>
      <c r="Z76" s="1"/>
      <c r="AA76" s="1"/>
    </row>
    <row r="77">
      <c r="A77" s="1"/>
      <c r="B77" s="1"/>
      <c r="C77" s="1"/>
      <c r="D77" s="1"/>
      <c r="E77" s="1"/>
      <c r="F77" s="1"/>
      <c r="G77" s="1"/>
      <c r="H77" s="1"/>
      <c r="I77" s="1"/>
      <c r="J77" s="1"/>
      <c r="K77" s="1"/>
      <c r="L77" s="1"/>
      <c r="M77" s="1"/>
      <c r="N77" s="1"/>
      <c r="O77" s="1"/>
      <c r="P77" s="1"/>
      <c r="Q77" s="1"/>
      <c r="R77" s="1"/>
      <c r="S77" s="1"/>
      <c r="T77" s="1"/>
      <c r="U77" s="1"/>
      <c r="V77" s="1"/>
      <c r="W77" s="1"/>
      <c r="X77" s="1"/>
      <c r="Y77" s="1"/>
      <c r="Z77" s="1"/>
      <c r="AA77" s="1"/>
    </row>
    <row r="78">
      <c r="A78" s="1"/>
      <c r="B78" s="1"/>
      <c r="C78" s="1"/>
      <c r="D78" s="1"/>
      <c r="E78" s="1"/>
      <c r="F78" s="1"/>
      <c r="G78" s="1"/>
      <c r="H78" s="1"/>
      <c r="I78" s="1"/>
      <c r="J78" s="1"/>
      <c r="K78" s="1"/>
      <c r="L78" s="1"/>
      <c r="M78" s="1"/>
      <c r="N78" s="1"/>
      <c r="O78" s="1"/>
      <c r="P78" s="1"/>
      <c r="Q78" s="1"/>
      <c r="R78" s="1"/>
      <c r="S78" s="1"/>
      <c r="T78" s="1"/>
      <c r="U78" s="1"/>
      <c r="V78" s="1"/>
      <c r="W78" s="1"/>
      <c r="X78" s="1"/>
      <c r="Y78" s="1"/>
      <c r="Z78" s="1"/>
      <c r="AA78" s="1"/>
    </row>
    <row r="79">
      <c r="A79" s="1"/>
      <c r="B79" s="1"/>
      <c r="C79" s="1"/>
      <c r="D79" s="1"/>
      <c r="E79" s="1"/>
      <c r="F79" s="1"/>
      <c r="G79" s="1"/>
      <c r="H79" s="1"/>
      <c r="I79" s="1"/>
      <c r="J79" s="1"/>
      <c r="K79" s="1"/>
      <c r="L79" s="1"/>
      <c r="M79" s="1"/>
      <c r="N79" s="1"/>
      <c r="O79" s="1"/>
      <c r="P79" s="1"/>
      <c r="Q79" s="1"/>
      <c r="R79" s="1"/>
      <c r="S79" s="1"/>
      <c r="T79" s="1"/>
      <c r="U79" s="1"/>
      <c r="V79" s="1"/>
      <c r="W79" s="1"/>
      <c r="X79" s="1"/>
      <c r="Y79" s="1"/>
      <c r="Z79" s="1"/>
      <c r="AA79" s="1"/>
    </row>
    <row r="80">
      <c r="A80" s="1"/>
      <c r="B80" s="1"/>
      <c r="C80" s="1"/>
      <c r="D80" s="1"/>
      <c r="E80" s="1"/>
      <c r="F80" s="1"/>
      <c r="G80" s="1"/>
      <c r="H80" s="1"/>
      <c r="I80" s="1"/>
      <c r="J80" s="1"/>
      <c r="K80" s="1"/>
      <c r="L80" s="1"/>
      <c r="M80" s="1"/>
      <c r="N80" s="1"/>
      <c r="O80" s="1"/>
      <c r="P80" s="1"/>
      <c r="Q80" s="1"/>
      <c r="R80" s="1"/>
      <c r="S80" s="1"/>
      <c r="T80" s="1"/>
      <c r="U80" s="1"/>
      <c r="V80" s="1"/>
      <c r="W80" s="1"/>
      <c r="X80" s="1"/>
      <c r="Y80" s="1"/>
      <c r="Z80" s="1"/>
      <c r="AA80" s="1"/>
    </row>
    <row r="81">
      <c r="A81" s="1"/>
      <c r="B81" s="1"/>
      <c r="C81" s="1"/>
      <c r="D81" s="1"/>
      <c r="E81" s="1"/>
      <c r="F81" s="1"/>
      <c r="G81" s="1"/>
      <c r="H81" s="1"/>
      <c r="I81" s="1"/>
      <c r="J81" s="1"/>
      <c r="K81" s="1"/>
      <c r="L81" s="1"/>
      <c r="M81" s="1"/>
      <c r="N81" s="1"/>
      <c r="O81" s="1"/>
      <c r="P81" s="1"/>
      <c r="Q81" s="1"/>
      <c r="R81" s="1"/>
      <c r="S81" s="1"/>
      <c r="T81" s="1"/>
      <c r="U81" s="1"/>
      <c r="V81" s="1"/>
      <c r="W81" s="1"/>
      <c r="X81" s="1"/>
      <c r="Y81" s="1"/>
      <c r="Z81" s="1"/>
      <c r="AA81" s="1"/>
    </row>
    <row r="82">
      <c r="A82" s="1"/>
      <c r="B82" s="1"/>
      <c r="C82" s="1"/>
      <c r="D82" s="1"/>
      <c r="E82" s="1"/>
      <c r="F82" s="1"/>
      <c r="G82" s="1"/>
      <c r="H82" s="1"/>
      <c r="I82" s="1"/>
      <c r="J82" s="1"/>
      <c r="K82" s="1"/>
      <c r="L82" s="1"/>
      <c r="M82" s="1"/>
      <c r="N82" s="1"/>
      <c r="O82" s="1"/>
      <c r="P82" s="1"/>
      <c r="Q82" s="1"/>
      <c r="R82" s="1"/>
      <c r="S82" s="1"/>
      <c r="T82" s="1"/>
      <c r="U82" s="1"/>
      <c r="V82" s="1"/>
      <c r="W82" s="1"/>
      <c r="X82" s="1"/>
      <c r="Y82" s="1"/>
      <c r="Z82" s="1"/>
      <c r="AA82" s="1"/>
    </row>
    <row r="83">
      <c r="A83" s="1"/>
      <c r="B83" s="1"/>
      <c r="C83" s="1"/>
      <c r="D83" s="1"/>
      <c r="E83" s="1"/>
      <c r="F83" s="1"/>
      <c r="G83" s="1"/>
      <c r="H83" s="1"/>
      <c r="I83" s="1"/>
      <c r="J83" s="1"/>
      <c r="K83" s="1"/>
      <c r="L83" s="1"/>
      <c r="M83" s="1"/>
      <c r="N83" s="1"/>
      <c r="O83" s="1"/>
      <c r="P83" s="1"/>
      <c r="Q83" s="1"/>
      <c r="R83" s="1"/>
      <c r="S83" s="1"/>
      <c r="T83" s="1"/>
      <c r="U83" s="1"/>
      <c r="V83" s="1"/>
      <c r="W83" s="1"/>
      <c r="X83" s="1"/>
      <c r="Y83" s="1"/>
      <c r="Z83" s="1"/>
      <c r="AA83" s="1"/>
    </row>
    <row r="84">
      <c r="A84" s="1"/>
      <c r="B84" s="1"/>
      <c r="C84" s="1"/>
      <c r="D84" s="1"/>
      <c r="E84" s="1"/>
      <c r="F84" s="1"/>
      <c r="G84" s="1"/>
      <c r="H84" s="1"/>
      <c r="I84" s="1"/>
      <c r="J84" s="1"/>
      <c r="K84" s="1"/>
      <c r="L84" s="1"/>
      <c r="M84" s="1"/>
      <c r="N84" s="1"/>
      <c r="O84" s="1"/>
      <c r="P84" s="1"/>
      <c r="Q84" s="1"/>
      <c r="R84" s="1"/>
      <c r="S84" s="1"/>
      <c r="T84" s="1"/>
      <c r="U84" s="1"/>
      <c r="V84" s="1"/>
      <c r="W84" s="1"/>
      <c r="X84" s="1"/>
      <c r="Y84" s="1"/>
      <c r="Z84" s="1"/>
      <c r="AA84" s="1"/>
    </row>
    <row r="85">
      <c r="A85" s="1"/>
      <c r="B85" s="1"/>
      <c r="C85" s="1"/>
      <c r="D85" s="1"/>
      <c r="E85" s="1"/>
      <c r="F85" s="1"/>
      <c r="G85" s="1"/>
      <c r="H85" s="1"/>
      <c r="I85" s="1"/>
      <c r="J85" s="1"/>
      <c r="K85" s="1"/>
      <c r="L85" s="1"/>
      <c r="M85" s="1"/>
      <c r="N85" s="1"/>
      <c r="O85" s="1"/>
      <c r="P85" s="1"/>
      <c r="Q85" s="1"/>
      <c r="R85" s="1"/>
      <c r="S85" s="1"/>
      <c r="T85" s="1"/>
      <c r="U85" s="1"/>
      <c r="V85" s="1"/>
      <c r="W85" s="1"/>
      <c r="X85" s="1"/>
      <c r="Y85" s="1"/>
      <c r="Z85" s="1"/>
      <c r="AA85" s="1"/>
    </row>
    <row r="86">
      <c r="A86" s="1"/>
      <c r="B86" s="1"/>
      <c r="C86" s="1"/>
      <c r="D86" s="1"/>
      <c r="E86" s="1"/>
      <c r="F86" s="1"/>
      <c r="G86" s="1"/>
      <c r="H86" s="1"/>
      <c r="I86" s="1"/>
      <c r="J86" s="1"/>
      <c r="K86" s="1"/>
      <c r="L86" s="1"/>
      <c r="M86" s="1"/>
      <c r="N86" s="1"/>
      <c r="O86" s="1"/>
      <c r="P86" s="1"/>
      <c r="Q86" s="1"/>
      <c r="R86" s="1"/>
      <c r="S86" s="1"/>
      <c r="T86" s="1"/>
      <c r="U86" s="1"/>
      <c r="V86" s="1"/>
      <c r="W86" s="1"/>
      <c r="X86" s="1"/>
      <c r="Y86" s="1"/>
      <c r="Z86" s="1"/>
      <c r="AA86" s="1"/>
    </row>
    <row r="87">
      <c r="A87" s="1"/>
      <c r="B87" s="1"/>
      <c r="C87" s="1"/>
      <c r="D87" s="1"/>
      <c r="E87" s="1"/>
      <c r="F87" s="1"/>
      <c r="G87" s="1"/>
      <c r="H87" s="1"/>
      <c r="I87" s="1"/>
      <c r="J87" s="1"/>
      <c r="K87" s="1"/>
      <c r="L87" s="1"/>
      <c r="M87" s="1"/>
      <c r="N87" s="1"/>
      <c r="O87" s="1"/>
      <c r="P87" s="1"/>
      <c r="Q87" s="1"/>
      <c r="R87" s="1"/>
      <c r="S87" s="1"/>
      <c r="T87" s="1"/>
      <c r="U87" s="1"/>
      <c r="V87" s="1"/>
      <c r="W87" s="1"/>
      <c r="X87" s="1"/>
      <c r="Y87" s="1"/>
      <c r="Z87" s="1"/>
      <c r="AA87" s="1"/>
    </row>
    <row r="88">
      <c r="A88" s="1"/>
      <c r="B88" s="1"/>
      <c r="C88" s="1"/>
      <c r="D88" s="1"/>
      <c r="E88" s="1"/>
      <c r="F88" s="1"/>
      <c r="G88" s="1"/>
      <c r="H88" s="1"/>
      <c r="I88" s="1"/>
      <c r="J88" s="1"/>
      <c r="K88" s="1"/>
      <c r="L88" s="1"/>
      <c r="M88" s="1"/>
      <c r="N88" s="1"/>
      <c r="O88" s="1"/>
      <c r="P88" s="1"/>
      <c r="Q88" s="1"/>
      <c r="R88" s="1"/>
      <c r="S88" s="1"/>
      <c r="T88" s="1"/>
      <c r="U88" s="1"/>
      <c r="V88" s="1"/>
      <c r="W88" s="1"/>
      <c r="X88" s="1"/>
      <c r="Y88" s="1"/>
      <c r="Z88" s="1"/>
      <c r="AA88" s="1"/>
    </row>
    <row r="89">
      <c r="A89" s="1"/>
      <c r="B89" s="1"/>
      <c r="C89" s="1"/>
      <c r="D89" s="1"/>
      <c r="E89" s="1"/>
      <c r="F89" s="1"/>
      <c r="G89" s="1"/>
      <c r="H89" s="1"/>
      <c r="I89" s="1"/>
      <c r="J89" s="1"/>
      <c r="K89" s="1"/>
      <c r="L89" s="1"/>
      <c r="M89" s="1"/>
      <c r="N89" s="1"/>
      <c r="O89" s="1"/>
      <c r="P89" s="1"/>
      <c r="Q89" s="1"/>
      <c r="R89" s="1"/>
      <c r="S89" s="1"/>
      <c r="T89" s="1"/>
      <c r="U89" s="1"/>
      <c r="V89" s="1"/>
      <c r="W89" s="1"/>
      <c r="X89" s="1"/>
      <c r="Y89" s="1"/>
      <c r="Z89" s="1"/>
      <c r="AA89" s="1"/>
    </row>
    <row r="90">
      <c r="A90" s="1"/>
      <c r="B90" s="1"/>
      <c r="C90" s="1"/>
      <c r="D90" s="1"/>
      <c r="E90" s="1"/>
      <c r="F90" s="1"/>
      <c r="G90" s="1"/>
      <c r="H90" s="1"/>
      <c r="I90" s="1"/>
      <c r="J90" s="1"/>
      <c r="K90" s="1"/>
      <c r="L90" s="1"/>
      <c r="M90" s="1"/>
      <c r="N90" s="1"/>
      <c r="O90" s="1"/>
      <c r="P90" s="1"/>
      <c r="Q90" s="1"/>
      <c r="R90" s="1"/>
      <c r="S90" s="1"/>
      <c r="T90" s="1"/>
      <c r="U90" s="1"/>
      <c r="V90" s="1"/>
      <c r="W90" s="1"/>
      <c r="X90" s="1"/>
      <c r="Y90" s="1"/>
      <c r="Z90" s="1"/>
      <c r="AA90" s="1"/>
    </row>
    <row r="91">
      <c r="A91" s="1"/>
      <c r="B91" s="1"/>
      <c r="C91" s="1"/>
      <c r="D91" s="1"/>
      <c r="E91" s="1"/>
      <c r="F91" s="1"/>
      <c r="G91" s="1"/>
      <c r="H91" s="1"/>
      <c r="I91" s="1"/>
      <c r="J91" s="1"/>
      <c r="K91" s="1"/>
      <c r="L91" s="1"/>
      <c r="M91" s="1"/>
      <c r="N91" s="1"/>
      <c r="O91" s="1"/>
      <c r="P91" s="1"/>
      <c r="Q91" s="1"/>
      <c r="R91" s="1"/>
      <c r="S91" s="1"/>
      <c r="T91" s="1"/>
      <c r="U91" s="1"/>
      <c r="V91" s="1"/>
      <c r="W91" s="1"/>
      <c r="X91" s="1"/>
      <c r="Y91" s="1"/>
      <c r="Z91" s="1"/>
      <c r="AA91" s="1"/>
    </row>
    <row r="92">
      <c r="A92" s="1"/>
      <c r="B92" s="1"/>
      <c r="C92" s="1"/>
      <c r="D92" s="1"/>
      <c r="E92" s="1"/>
      <c r="F92" s="1"/>
      <c r="G92" s="1"/>
      <c r="H92" s="1"/>
      <c r="I92" s="1"/>
      <c r="J92" s="1"/>
      <c r="K92" s="1"/>
      <c r="L92" s="1"/>
      <c r="M92" s="1"/>
      <c r="N92" s="1"/>
      <c r="O92" s="1"/>
      <c r="P92" s="1"/>
      <c r="Q92" s="1"/>
      <c r="R92" s="1"/>
      <c r="S92" s="1"/>
      <c r="T92" s="1"/>
      <c r="U92" s="1"/>
      <c r="V92" s="1"/>
      <c r="W92" s="1"/>
      <c r="X92" s="1"/>
      <c r="Y92" s="1"/>
      <c r="Z92" s="1"/>
      <c r="AA92" s="1"/>
    </row>
    <row r="93">
      <c r="A93" s="1"/>
      <c r="B93" s="1"/>
      <c r="C93" s="1"/>
      <c r="D93" s="1"/>
      <c r="E93" s="1"/>
      <c r="F93" s="1"/>
      <c r="G93" s="1"/>
      <c r="H93" s="1"/>
      <c r="I93" s="1"/>
      <c r="J93" s="1"/>
      <c r="K93" s="1"/>
      <c r="L93" s="1"/>
      <c r="M93" s="1"/>
      <c r="N93" s="1"/>
      <c r="O93" s="1"/>
      <c r="P93" s="1"/>
      <c r="Q93" s="1"/>
      <c r="R93" s="1"/>
      <c r="S93" s="1"/>
      <c r="T93" s="1"/>
      <c r="U93" s="1"/>
      <c r="V93" s="1"/>
      <c r="W93" s="1"/>
      <c r="X93" s="1"/>
      <c r="Y93" s="1"/>
      <c r="Z93" s="1"/>
      <c r="AA93" s="1"/>
    </row>
    <row r="94">
      <c r="A94" s="1"/>
      <c r="B94" s="1"/>
      <c r="C94" s="1"/>
      <c r="D94" s="1"/>
      <c r="E94" s="1"/>
      <c r="F94" s="1"/>
      <c r="G94" s="1"/>
      <c r="H94" s="1"/>
      <c r="I94" s="1"/>
      <c r="J94" s="1"/>
      <c r="K94" s="1"/>
      <c r="L94" s="1"/>
      <c r="M94" s="1"/>
      <c r="N94" s="1"/>
      <c r="O94" s="1"/>
      <c r="P94" s="1"/>
      <c r="Q94" s="1"/>
      <c r="R94" s="1"/>
      <c r="S94" s="1"/>
      <c r="T94" s="1"/>
      <c r="U94" s="1"/>
      <c r="V94" s="1"/>
      <c r="W94" s="1"/>
      <c r="X94" s="1"/>
      <c r="Y94" s="1"/>
      <c r="Z94" s="1"/>
      <c r="AA94" s="1"/>
    </row>
    <row r="95">
      <c r="A95" s="1"/>
      <c r="B95" s="1"/>
      <c r="C95" s="1"/>
      <c r="D95" s="1"/>
      <c r="E95" s="1"/>
      <c r="F95" s="1"/>
      <c r="G95" s="1"/>
      <c r="H95" s="1"/>
      <c r="I95" s="1"/>
      <c r="J95" s="1"/>
      <c r="K95" s="1"/>
      <c r="L95" s="1"/>
      <c r="M95" s="1"/>
      <c r="N95" s="1"/>
      <c r="O95" s="1"/>
      <c r="P95" s="1"/>
      <c r="Q95" s="1"/>
      <c r="R95" s="1"/>
      <c r="S95" s="1"/>
      <c r="T95" s="1"/>
      <c r="U95" s="1"/>
      <c r="V95" s="1"/>
      <c r="W95" s="1"/>
      <c r="X95" s="1"/>
      <c r="Y95" s="1"/>
      <c r="Z95" s="1"/>
      <c r="AA95" s="1"/>
    </row>
    <row r="96">
      <c r="A96" s="1"/>
      <c r="B96" s="1"/>
      <c r="C96" s="1"/>
      <c r="D96" s="1"/>
      <c r="E96" s="1"/>
      <c r="F96" s="1"/>
      <c r="G96" s="1"/>
      <c r="H96" s="1"/>
      <c r="I96" s="1"/>
      <c r="J96" s="1"/>
      <c r="K96" s="1"/>
      <c r="L96" s="1"/>
      <c r="M96" s="1"/>
      <c r="N96" s="1"/>
      <c r="O96" s="1"/>
      <c r="P96" s="1"/>
      <c r="Q96" s="1"/>
      <c r="R96" s="1"/>
      <c r="S96" s="1"/>
      <c r="T96" s="1"/>
      <c r="U96" s="1"/>
      <c r="V96" s="1"/>
      <c r="W96" s="1"/>
      <c r="X96" s="1"/>
      <c r="Y96" s="1"/>
      <c r="Z96" s="1"/>
      <c r="AA96" s="1"/>
    </row>
    <row r="97">
      <c r="A97" s="1"/>
      <c r="B97" s="1"/>
      <c r="C97" s="1"/>
      <c r="D97" s="1"/>
      <c r="E97" s="1"/>
      <c r="F97" s="1"/>
      <c r="G97" s="1"/>
      <c r="H97" s="1"/>
      <c r="I97" s="1"/>
      <c r="J97" s="1"/>
      <c r="K97" s="1"/>
      <c r="L97" s="1"/>
      <c r="M97" s="1"/>
      <c r="N97" s="1"/>
      <c r="O97" s="1"/>
      <c r="P97" s="1"/>
      <c r="Q97" s="1"/>
      <c r="R97" s="1"/>
      <c r="S97" s="1"/>
      <c r="T97" s="1"/>
      <c r="U97" s="1"/>
      <c r="V97" s="1"/>
      <c r="W97" s="1"/>
      <c r="X97" s="1"/>
      <c r="Y97" s="1"/>
      <c r="Z97" s="1"/>
      <c r="AA97" s="1"/>
    </row>
    <row r="98">
      <c r="A98" s="1"/>
      <c r="B98" s="1"/>
      <c r="C98" s="1"/>
      <c r="D98" s="1"/>
      <c r="E98" s="1"/>
      <c r="F98" s="1"/>
      <c r="G98" s="1"/>
      <c r="H98" s="1"/>
      <c r="I98" s="1"/>
      <c r="J98" s="1"/>
      <c r="K98" s="1"/>
      <c r="L98" s="1"/>
      <c r="M98" s="1"/>
      <c r="N98" s="1"/>
      <c r="O98" s="1"/>
      <c r="P98" s="1"/>
      <c r="Q98" s="1"/>
      <c r="R98" s="1"/>
      <c r="S98" s="1"/>
      <c r="T98" s="1"/>
      <c r="U98" s="1"/>
      <c r="V98" s="1"/>
      <c r="W98" s="1"/>
      <c r="X98" s="1"/>
      <c r="Y98" s="1"/>
      <c r="Z98" s="1"/>
      <c r="AA98" s="1"/>
    </row>
    <row r="99">
      <c r="A99" s="1"/>
      <c r="B99" s="1"/>
      <c r="C99" s="1"/>
      <c r="D99" s="1"/>
      <c r="E99" s="1"/>
      <c r="F99" s="1"/>
      <c r="G99" s="1"/>
      <c r="H99" s="1"/>
      <c r="I99" s="1"/>
      <c r="J99" s="1"/>
      <c r="K99" s="1"/>
      <c r="L99" s="1"/>
      <c r="M99" s="1"/>
      <c r="N99" s="1"/>
      <c r="O99" s="1"/>
      <c r="P99" s="1"/>
      <c r="Q99" s="1"/>
      <c r="R99" s="1"/>
      <c r="S99" s="1"/>
      <c r="T99" s="1"/>
      <c r="U99" s="1"/>
      <c r="V99" s="1"/>
      <c r="W99" s="1"/>
      <c r="X99" s="1"/>
      <c r="Y99" s="1"/>
      <c r="Z99" s="1"/>
      <c r="AA99" s="1"/>
    </row>
    <row r="100">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row>
    <row r="101">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row>
    <row r="102">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row>
    <row r="103">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row>
    <row r="104">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row>
    <row r="105">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row>
    <row r="106">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row>
    <row r="107">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row>
    <row r="108">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row>
    <row r="109">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row>
    <row r="110">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row>
    <row r="111">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row>
    <row r="112">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row>
    <row r="113">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row>
    <row r="114">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row>
    <row r="115">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row>
    <row r="116">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row>
    <row r="117">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row>
    <row r="118">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row>
    <row r="119">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row>
    <row r="120">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row>
    <row r="12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row>
    <row r="122">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row>
    <row r="123">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row>
    <row r="124">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row>
    <row r="125">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row>
    <row r="126">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row>
    <row r="127">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row>
    <row r="128">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row>
    <row r="129">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row>
    <row r="130">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row>
    <row r="13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row>
    <row r="132">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row>
    <row r="133">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row>
    <row r="134">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row>
    <row r="135">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row>
    <row r="136">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row>
    <row r="137">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row>
    <row r="138">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row>
    <row r="139">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row>
    <row r="140">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row>
    <row r="141">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row>
    <row r="142">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row>
    <row r="143">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row>
    <row r="144">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row>
    <row r="145">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row>
    <row r="146">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row>
    <row r="147">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row>
    <row r="148">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row>
    <row r="149">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row>
    <row r="150">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row>
    <row r="15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row>
    <row r="152">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row>
    <row r="153">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row>
    <row r="154">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row>
    <row r="155">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row>
    <row r="156">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c r="AA156" s="1"/>
    </row>
    <row r="157">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c r="AA157" s="1"/>
    </row>
    <row r="158">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c r="AA158" s="1"/>
    </row>
    <row r="159">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c r="AA159" s="1"/>
    </row>
    <row r="160">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row>
    <row r="16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c r="AA161" s="1"/>
    </row>
    <row r="162">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row>
    <row r="163">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row>
    <row r="164">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c r="AA164" s="1"/>
    </row>
    <row r="165">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c r="AA165" s="1"/>
    </row>
    <row r="166">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c r="AA166" s="1"/>
    </row>
    <row r="167">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c r="AA167" s="1"/>
    </row>
    <row r="168">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c r="AA168" s="1"/>
    </row>
    <row r="169">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c r="AA169" s="1"/>
    </row>
    <row r="170">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c r="AA170" s="1"/>
    </row>
    <row r="17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c r="AA171" s="1"/>
    </row>
    <row r="172">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c r="AA172" s="1"/>
    </row>
    <row r="173">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c r="AA173" s="1"/>
    </row>
    <row r="174">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c r="AA174" s="1"/>
    </row>
    <row r="175">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c r="AA175" s="1"/>
    </row>
    <row r="176">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c r="AA176" s="1"/>
    </row>
    <row r="177">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c r="AA177" s="1"/>
    </row>
    <row r="178">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c r="AA178" s="1"/>
    </row>
    <row r="179">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c r="AA179" s="1"/>
    </row>
    <row r="180">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c r="AA180" s="1"/>
    </row>
    <row r="18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c r="AA181" s="1"/>
    </row>
    <row r="182">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c r="AA182" s="1"/>
    </row>
    <row r="183">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c r="AA183" s="1"/>
    </row>
    <row r="184">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c r="AA184" s="1"/>
    </row>
    <row r="185">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c r="AA185" s="1"/>
    </row>
    <row r="186">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c r="AA186" s="1"/>
    </row>
    <row r="187">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c r="AA187" s="1"/>
    </row>
    <row r="188">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c r="AA188" s="1"/>
    </row>
    <row r="189">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c r="AA189" s="1"/>
    </row>
    <row r="190">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c r="AA190" s="1"/>
    </row>
    <row r="19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c r="AA191" s="1"/>
    </row>
    <row r="192">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c r="AA192" s="1"/>
    </row>
    <row r="193">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c r="AA193" s="1"/>
    </row>
    <row r="194">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c r="AA194" s="1"/>
    </row>
    <row r="195">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c r="AA195" s="1"/>
    </row>
    <row r="196">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c r="AA196" s="1"/>
    </row>
    <row r="197">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c r="AA197" s="1"/>
    </row>
    <row r="198">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c r="AA198" s="1"/>
    </row>
    <row r="199">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c r="AA199" s="1"/>
    </row>
    <row r="200">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c r="AA200" s="1"/>
    </row>
    <row r="20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c r="AA201" s="1"/>
    </row>
    <row r="202">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c r="AA202" s="1"/>
    </row>
    <row r="203">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c r="AA203" s="1"/>
    </row>
    <row r="204">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c r="AA204" s="1"/>
    </row>
    <row r="205">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c r="AA205" s="1"/>
    </row>
    <row r="206">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c r="AA206" s="1"/>
    </row>
    <row r="207">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c r="AA207" s="1"/>
    </row>
    <row r="208">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c r="AA208" s="1"/>
    </row>
    <row r="209">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c r="AA209" s="1"/>
    </row>
    <row r="210">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c r="AA210" s="1"/>
    </row>
    <row r="21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c r="AA211" s="1"/>
    </row>
    <row r="212">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c r="AA212" s="1"/>
    </row>
    <row r="213">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c r="AA213" s="1"/>
    </row>
    <row r="214">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c r="AA214" s="1"/>
    </row>
    <row r="215">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c r="AA215" s="1"/>
    </row>
    <row r="216">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c r="AA216" s="1"/>
    </row>
    <row r="217">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c r="AA217" s="1"/>
    </row>
    <row r="218">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c r="AA218" s="1"/>
    </row>
    <row r="219">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c r="AA219" s="1"/>
    </row>
    <row r="220">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c r="AA220" s="1"/>
    </row>
    <row r="22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c r="AA221" s="1"/>
    </row>
    <row r="222">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c r="AA222" s="1"/>
    </row>
    <row r="223">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c r="AA223" s="1"/>
    </row>
    <row r="224">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c r="AA224" s="1"/>
    </row>
    <row r="225">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c r="AA225" s="1"/>
    </row>
    <row r="226">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c r="AA226" s="1"/>
    </row>
    <row r="227">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c r="AA227" s="1"/>
    </row>
    <row r="228">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c r="AA228" s="1"/>
    </row>
    <row r="229">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c r="AA229" s="1"/>
    </row>
    <row r="230">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c r="AA230" s="1"/>
    </row>
    <row r="231">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c r="AA231" s="1"/>
    </row>
    <row r="232">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c r="AA232" s="1"/>
    </row>
    <row r="233">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c r="AA233" s="1"/>
    </row>
    <row r="234">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c r="AA234" s="1"/>
    </row>
    <row r="235">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c r="AA235" s="1"/>
    </row>
    <row r="236">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c r="AA236" s="1"/>
    </row>
    <row r="237">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c r="AA237" s="1"/>
    </row>
    <row r="238">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c r="AA238" s="1"/>
    </row>
    <row r="239">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c r="AA239" s="1"/>
    </row>
    <row r="240">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c r="AA240" s="1"/>
    </row>
    <row r="241">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c r="AA241" s="1"/>
    </row>
    <row r="242">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c r="AA242" s="1"/>
    </row>
    <row r="243">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c r="AA243" s="1"/>
    </row>
    <row r="244">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c r="AA244" s="1"/>
    </row>
    <row r="245">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c r="AA245" s="1"/>
    </row>
    <row r="246">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c r="AA246" s="1"/>
    </row>
    <row r="247">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c r="AA247" s="1"/>
    </row>
    <row r="248">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c r="AA248" s="1"/>
    </row>
    <row r="249">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c r="AA249" s="1"/>
    </row>
    <row r="250">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c r="AA250" s="1"/>
    </row>
    <row r="251">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c r="AA251" s="1"/>
    </row>
    <row r="252">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c r="AA252" s="1"/>
    </row>
    <row r="253">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c r="AA253" s="1"/>
    </row>
    <row r="254">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c r="AA254" s="1"/>
    </row>
    <row r="255">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c r="AA255" s="1"/>
    </row>
    <row r="256">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c r="AA256" s="1"/>
    </row>
    <row r="257">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c r="AA257" s="1"/>
    </row>
    <row r="258">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c r="AA258" s="1"/>
    </row>
    <row r="259">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c r="AA259" s="1"/>
    </row>
    <row r="260">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c r="AA260" s="1"/>
    </row>
    <row r="261">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c r="AA261" s="1"/>
    </row>
    <row r="262">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c r="AA262" s="1"/>
    </row>
    <row r="263">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c r="AA263" s="1"/>
    </row>
    <row r="264">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c r="AA264" s="1"/>
    </row>
    <row r="265">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c r="AA265" s="1"/>
    </row>
    <row r="266">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c r="AA266" s="1"/>
    </row>
    <row r="267">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c r="AA267" s="1"/>
    </row>
    <row r="268">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c r="AA268" s="1"/>
    </row>
    <row r="269">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c r="AA269" s="1"/>
    </row>
    <row r="270">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c r="AA270" s="1"/>
    </row>
    <row r="271">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c r="AA271" s="1"/>
    </row>
    <row r="272">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c r="AA272" s="1"/>
    </row>
    <row r="273">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c r="AA273" s="1"/>
    </row>
    <row r="274">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c r="AA274" s="1"/>
    </row>
    <row r="275">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c r="AA275" s="1"/>
    </row>
    <row r="276">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c r="AA276" s="1"/>
    </row>
    <row r="277">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c r="AA277" s="1"/>
    </row>
    <row r="278">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c r="AA278" s="1"/>
    </row>
    <row r="279">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c r="AA279" s="1"/>
    </row>
    <row r="280">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c r="AA280" s="1"/>
    </row>
    <row r="281">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c r="AA281" s="1"/>
    </row>
    <row r="282">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c r="AA282" s="1"/>
    </row>
    <row r="283">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c r="AA283" s="1"/>
    </row>
    <row r="284">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c r="AA284" s="1"/>
    </row>
    <row r="285">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c r="AA285" s="1"/>
    </row>
    <row r="286">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c r="AA286" s="1"/>
    </row>
    <row r="287">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c r="AA287" s="1"/>
    </row>
    <row r="288">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c r="AA288" s="1"/>
    </row>
    <row r="289">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c r="AA289" s="1"/>
    </row>
    <row r="290">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c r="AA290" s="1"/>
    </row>
    <row r="291">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c r="AA291" s="1"/>
    </row>
    <row r="292">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c r="AA292" s="1"/>
    </row>
    <row r="293">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c r="AA293" s="1"/>
    </row>
    <row r="294">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c r="AA294" s="1"/>
    </row>
    <row r="295">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c r="AA295" s="1"/>
    </row>
    <row r="296">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c r="AA296" s="1"/>
    </row>
    <row r="297">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c r="AA297" s="1"/>
    </row>
    <row r="298">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c r="AA298" s="1"/>
    </row>
    <row r="299">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c r="AA299" s="1"/>
    </row>
    <row r="300">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c r="AA300" s="1"/>
    </row>
    <row r="301">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c r="AA301" s="1"/>
    </row>
    <row r="302">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c r="AA302" s="1"/>
    </row>
    <row r="303">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c r="AA303" s="1"/>
    </row>
    <row r="304">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c r="AA304" s="1"/>
    </row>
    <row r="305">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c r="AA305" s="1"/>
    </row>
    <row r="306">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c r="AA306" s="1"/>
    </row>
    <row r="307">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c r="AA307" s="1"/>
    </row>
    <row r="308">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c r="AA308" s="1"/>
    </row>
    <row r="309">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c r="AA309" s="1"/>
    </row>
    <row r="310">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c r="AA310" s="1"/>
    </row>
    <row r="311">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c r="AA311" s="1"/>
    </row>
    <row r="312">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c r="AA312" s="1"/>
    </row>
    <row r="313">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c r="AA313" s="1"/>
    </row>
    <row r="314">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c r="AA314" s="1"/>
    </row>
    <row r="315">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c r="AA315" s="1"/>
    </row>
    <row r="316">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c r="AA316" s="1"/>
    </row>
    <row r="317">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c r="AA317" s="1"/>
    </row>
    <row r="318">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c r="AA318" s="1"/>
    </row>
    <row r="319">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c r="AA319" s="1"/>
    </row>
    <row r="320">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c r="AA320" s="1"/>
    </row>
    <row r="321">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c r="AA321" s="1"/>
    </row>
    <row r="322">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c r="AA322" s="1"/>
    </row>
    <row r="323">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c r="AA323" s="1"/>
    </row>
    <row r="324">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c r="AA324" s="1"/>
    </row>
    <row r="325">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c r="AA325" s="1"/>
    </row>
    <row r="326">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c r="AA326" s="1"/>
    </row>
    <row r="327">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c r="AA327" s="1"/>
    </row>
    <row r="328">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c r="AA328" s="1"/>
    </row>
    <row r="329">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c r="AA329" s="1"/>
    </row>
    <row r="330">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c r="AA330" s="1"/>
    </row>
    <row r="331">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c r="AA331" s="1"/>
    </row>
    <row r="332">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c r="AA332" s="1"/>
    </row>
    <row r="333">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c r="AA333" s="1"/>
    </row>
    <row r="334">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c r="AA334" s="1"/>
    </row>
    <row r="335">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c r="AA335" s="1"/>
    </row>
    <row r="336">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c r="AA336" s="1"/>
    </row>
    <row r="337">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c r="AA337" s="1"/>
    </row>
    <row r="338">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c r="AA338" s="1"/>
    </row>
    <row r="339">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c r="AA339" s="1"/>
    </row>
    <row r="340">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c r="AA340" s="1"/>
    </row>
    <row r="341">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c r="AA341" s="1"/>
    </row>
    <row r="342">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c r="AA342" s="1"/>
    </row>
    <row r="343">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c r="AA343" s="1"/>
    </row>
    <row r="344">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c r="AA344" s="1"/>
    </row>
    <row r="345">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c r="AA345" s="1"/>
    </row>
    <row r="346">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c r="AA346" s="1"/>
    </row>
    <row r="347">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c r="AA347" s="1"/>
    </row>
    <row r="348">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c r="AA348" s="1"/>
    </row>
    <row r="349">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c r="AA349" s="1"/>
    </row>
    <row r="350">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c r="AA350" s="1"/>
    </row>
    <row r="351">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c r="AA351" s="1"/>
    </row>
    <row r="352">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c r="AA352" s="1"/>
    </row>
    <row r="353">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c r="AA353" s="1"/>
    </row>
    <row r="354">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c r="AA354" s="1"/>
    </row>
    <row r="355">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c r="AA355" s="1"/>
    </row>
    <row r="356">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c r="AA356" s="1"/>
    </row>
    <row r="357">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c r="AA357" s="1"/>
    </row>
    <row r="358">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c r="AA358" s="1"/>
    </row>
    <row r="359">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c r="AA359" s="1"/>
    </row>
    <row r="360">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c r="AA360" s="1"/>
    </row>
    <row r="361">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c r="AA361" s="1"/>
    </row>
    <row r="362">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c r="AA362" s="1"/>
    </row>
    <row r="363">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c r="AA363" s="1"/>
    </row>
    <row r="364">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c r="AA364" s="1"/>
    </row>
    <row r="365">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c r="AA365" s="1"/>
    </row>
    <row r="366">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c r="AA366" s="1"/>
    </row>
    <row r="367">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c r="AA367" s="1"/>
    </row>
    <row r="368">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c r="AA368" s="1"/>
    </row>
    <row r="369">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c r="AA369" s="1"/>
    </row>
    <row r="370">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c r="AA370" s="1"/>
    </row>
    <row r="371">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c r="AA371" s="1"/>
    </row>
    <row r="372">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c r="AA372" s="1"/>
    </row>
    <row r="373">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c r="AA373" s="1"/>
    </row>
    <row r="374">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c r="AA374" s="1"/>
    </row>
    <row r="375">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c r="AA375" s="1"/>
    </row>
    <row r="376">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c r="AA376" s="1"/>
    </row>
    <row r="377">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c r="AA377" s="1"/>
    </row>
    <row r="378">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c r="AA378" s="1"/>
    </row>
    <row r="379">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c r="AA379" s="1"/>
    </row>
    <row r="380">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c r="AA380" s="1"/>
    </row>
    <row r="381">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c r="AA381" s="1"/>
    </row>
    <row r="382">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c r="AA382" s="1"/>
    </row>
    <row r="383">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c r="AA383" s="1"/>
    </row>
    <row r="384">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c r="AA384" s="1"/>
    </row>
    <row r="385">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c r="AA385" s="1"/>
    </row>
    <row r="386">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c r="AA386" s="1"/>
    </row>
    <row r="387">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c r="AA387" s="1"/>
    </row>
    <row r="388">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c r="AA388" s="1"/>
    </row>
    <row r="389">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c r="AA389" s="1"/>
    </row>
    <row r="390">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c r="AA390" s="1"/>
    </row>
    <row r="391">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c r="AA391" s="1"/>
    </row>
    <row r="392">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c r="AA392" s="1"/>
    </row>
    <row r="393">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c r="AA393" s="1"/>
    </row>
    <row r="394">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c r="AA394" s="1"/>
    </row>
    <row r="395">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c r="AA395" s="1"/>
    </row>
    <row r="396">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c r="AA396" s="1"/>
    </row>
    <row r="397">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c r="AA397" s="1"/>
    </row>
    <row r="398">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c r="AA398" s="1"/>
    </row>
    <row r="399">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c r="AA399" s="1"/>
    </row>
    <row r="400">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c r="AA400" s="1"/>
    </row>
    <row r="401">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c r="AA401" s="1"/>
    </row>
    <row r="402">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c r="AA402" s="1"/>
    </row>
    <row r="403">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c r="AA403" s="1"/>
    </row>
    <row r="404">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c r="AA404" s="1"/>
    </row>
    <row r="405">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c r="AA405" s="1"/>
    </row>
    <row r="406">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c r="AA406" s="1"/>
    </row>
    <row r="407">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c r="AA407" s="1"/>
    </row>
    <row r="408">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c r="AA408" s="1"/>
    </row>
    <row r="409">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c r="AA409" s="1"/>
    </row>
    <row r="410">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c r="AA410" s="1"/>
    </row>
    <row r="411">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c r="AA411" s="1"/>
    </row>
    <row r="412">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c r="AA412" s="1"/>
    </row>
    <row r="413">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c r="AA413" s="1"/>
    </row>
    <row r="414">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c r="AA414" s="1"/>
    </row>
    <row r="415">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c r="AA415" s="1"/>
    </row>
    <row r="416">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c r="AA416" s="1"/>
    </row>
    <row r="417">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c r="AA417" s="1"/>
    </row>
    <row r="418">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c r="AA418" s="1"/>
    </row>
    <row r="419">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c r="AA419" s="1"/>
    </row>
    <row r="420">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c r="AA420" s="1"/>
    </row>
    <row r="421">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c r="AA421" s="1"/>
    </row>
    <row r="422">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c r="AA422" s="1"/>
    </row>
    <row r="423">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c r="AA423" s="1"/>
    </row>
    <row r="424">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c r="AA424" s="1"/>
    </row>
    <row r="425">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c r="AA425" s="1"/>
    </row>
    <row r="426">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c r="AA426" s="1"/>
    </row>
    <row r="427">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c r="AA427" s="1"/>
    </row>
    <row r="428">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c r="AA428" s="1"/>
    </row>
    <row r="429">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c r="AA429" s="1"/>
    </row>
    <row r="430">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c r="AA430" s="1"/>
    </row>
    <row r="431">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c r="AA431" s="1"/>
    </row>
    <row r="432">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c r="AA432" s="1"/>
    </row>
    <row r="433">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c r="AA433" s="1"/>
    </row>
    <row r="434">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c r="AA434" s="1"/>
    </row>
    <row r="435">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c r="AA435" s="1"/>
    </row>
    <row r="436">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c r="AA436" s="1"/>
    </row>
    <row r="437">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c r="AA437" s="1"/>
    </row>
    <row r="438">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c r="AA438" s="1"/>
    </row>
    <row r="439">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c r="AA439" s="1"/>
    </row>
    <row r="440">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c r="AA440" s="1"/>
    </row>
    <row r="441">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c r="AA441" s="1"/>
    </row>
    <row r="442">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c r="AA442" s="1"/>
    </row>
    <row r="443">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c r="AA443" s="1"/>
    </row>
    <row r="444">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c r="AA444" s="1"/>
    </row>
    <row r="445">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c r="AA445" s="1"/>
    </row>
    <row r="446">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c r="AA446" s="1"/>
    </row>
    <row r="447">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c r="AA447" s="1"/>
    </row>
    <row r="448">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c r="AA448" s="1"/>
    </row>
    <row r="449">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c r="AA449" s="1"/>
    </row>
    <row r="450">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c r="AA450" s="1"/>
    </row>
    <row r="451">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c r="AA451" s="1"/>
    </row>
    <row r="452">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c r="AA452" s="1"/>
    </row>
    <row r="453">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c r="AA453" s="1"/>
    </row>
    <row r="454">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c r="AA454" s="1"/>
    </row>
    <row r="455">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c r="AA455" s="1"/>
    </row>
    <row r="456">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c r="AA456" s="1"/>
    </row>
    <row r="457">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c r="AA457" s="1"/>
    </row>
    <row r="458">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c r="AA458" s="1"/>
    </row>
    <row r="459">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c r="AA459" s="1"/>
    </row>
    <row r="460">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c r="AA460" s="1"/>
    </row>
    <row r="461">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c r="AA461" s="1"/>
    </row>
    <row r="462">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c r="AA462" s="1"/>
    </row>
    <row r="463">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c r="AA463" s="1"/>
    </row>
    <row r="464">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c r="AA464" s="1"/>
    </row>
    <row r="465">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c r="AA465" s="1"/>
    </row>
    <row r="466">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c r="AA466" s="1"/>
    </row>
    <row r="467">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c r="AA467" s="1"/>
    </row>
    <row r="468">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c r="AA468" s="1"/>
    </row>
    <row r="469">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c r="AA469" s="1"/>
    </row>
    <row r="470">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c r="AA470" s="1"/>
    </row>
    <row r="471">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c r="AA471" s="1"/>
    </row>
    <row r="472">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c r="AA472" s="1"/>
    </row>
    <row r="473">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c r="AA473" s="1"/>
    </row>
    <row r="474">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c r="AA474" s="1"/>
    </row>
    <row r="475">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c r="AA475" s="1"/>
    </row>
    <row r="476">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c r="AA476" s="1"/>
    </row>
    <row r="477">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c r="AA477" s="1"/>
    </row>
    <row r="478">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c r="AA478" s="1"/>
    </row>
    <row r="479">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c r="AA479" s="1"/>
    </row>
    <row r="480">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c r="AA480" s="1"/>
    </row>
    <row r="481">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c r="AA481" s="1"/>
    </row>
    <row r="482">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c r="AA482" s="1"/>
    </row>
    <row r="483">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c r="AA483" s="1"/>
    </row>
    <row r="484">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c r="AA484" s="1"/>
    </row>
    <row r="485">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c r="AA485" s="1"/>
    </row>
    <row r="486">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c r="AA486" s="1"/>
    </row>
    <row r="487">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c r="AA487" s="1"/>
    </row>
    <row r="488">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c r="AA488" s="1"/>
    </row>
    <row r="489">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c r="AA489" s="1"/>
    </row>
    <row r="490">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c r="AA490" s="1"/>
    </row>
    <row r="491">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c r="AA491" s="1"/>
    </row>
    <row r="492">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c r="AA492" s="1"/>
    </row>
    <row r="493">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c r="AA493" s="1"/>
    </row>
    <row r="494">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c r="AA494" s="1"/>
    </row>
    <row r="495">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c r="AA495" s="1"/>
    </row>
    <row r="496">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c r="AA496" s="1"/>
    </row>
    <row r="497">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c r="AA497" s="1"/>
    </row>
    <row r="498">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c r="AA498" s="1"/>
    </row>
    <row r="499">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c r="AA499" s="1"/>
    </row>
    <row r="500">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c r="AA500" s="1"/>
    </row>
    <row r="501">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c r="AA501" s="1"/>
    </row>
    <row r="502">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c r="AA502" s="1"/>
    </row>
    <row r="503">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c r="AA503" s="1"/>
    </row>
    <row r="504">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c r="AA504" s="1"/>
    </row>
    <row r="505">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c r="AA505" s="1"/>
    </row>
    <row r="506">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c r="AA506" s="1"/>
    </row>
    <row r="507">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c r="AA507" s="1"/>
    </row>
    <row r="508">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c r="AA508" s="1"/>
    </row>
    <row r="509">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c r="AA509" s="1"/>
    </row>
    <row r="510">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c r="AA510" s="1"/>
    </row>
    <row r="511">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c r="AA511" s="1"/>
    </row>
    <row r="512">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c r="AA512" s="1"/>
    </row>
    <row r="513">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c r="AA513" s="1"/>
    </row>
    <row r="514">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c r="AA514" s="1"/>
    </row>
    <row r="515">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c r="AA515" s="1"/>
    </row>
    <row r="516">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c r="AA516" s="1"/>
    </row>
    <row r="517">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c r="AA517" s="1"/>
    </row>
    <row r="518">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c r="AA518" s="1"/>
    </row>
    <row r="519">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c r="AA519" s="1"/>
    </row>
    <row r="520">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c r="AA520" s="1"/>
    </row>
    <row r="521">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c r="AA521" s="1"/>
    </row>
    <row r="522">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c r="AA522" s="1"/>
    </row>
    <row r="523">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c r="AA523" s="1"/>
    </row>
    <row r="524">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c r="AA524" s="1"/>
    </row>
    <row r="525">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c r="AA525" s="1"/>
    </row>
    <row r="526">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c r="AA526" s="1"/>
    </row>
    <row r="527">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c r="AA527" s="1"/>
    </row>
    <row r="528">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c r="AA528" s="1"/>
    </row>
    <row r="529">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c r="AA529" s="1"/>
    </row>
    <row r="530">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c r="AA530" s="1"/>
    </row>
    <row r="531">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c r="AA531" s="1"/>
    </row>
    <row r="532">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c r="AA532" s="1"/>
    </row>
    <row r="533">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c r="AA533" s="1"/>
    </row>
    <row r="534">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c r="AA534" s="1"/>
    </row>
    <row r="535">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c r="AA535" s="1"/>
    </row>
    <row r="536">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c r="AA536" s="1"/>
    </row>
    <row r="537">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c r="AA537" s="1"/>
    </row>
    <row r="538">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c r="AA538" s="1"/>
    </row>
    <row r="539">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c r="AA539" s="1"/>
    </row>
    <row r="540">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c r="AA540" s="1"/>
    </row>
    <row r="541">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c r="AA541" s="1"/>
    </row>
    <row r="542">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c r="AA542" s="1"/>
    </row>
    <row r="543">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c r="AA543" s="1"/>
    </row>
    <row r="544">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c r="AA544" s="1"/>
    </row>
    <row r="545">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c r="AA545" s="1"/>
    </row>
    <row r="546">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c r="AA546" s="1"/>
    </row>
    <row r="547">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c r="AA547" s="1"/>
    </row>
    <row r="548">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c r="AA548" s="1"/>
    </row>
    <row r="549">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c r="AA549" s="1"/>
    </row>
    <row r="550">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c r="AA550" s="1"/>
    </row>
    <row r="551">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c r="AA551" s="1"/>
    </row>
    <row r="552">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c r="AA552" s="1"/>
    </row>
    <row r="553">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c r="AA553" s="1"/>
    </row>
    <row r="554">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c r="AA554" s="1"/>
    </row>
    <row r="555">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c r="AA555" s="1"/>
    </row>
    <row r="556">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c r="AA556" s="1"/>
    </row>
    <row r="557">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c r="AA557" s="1"/>
    </row>
    <row r="558">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c r="AA558" s="1"/>
    </row>
    <row r="559">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c r="AA559" s="1"/>
    </row>
    <row r="560">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c r="AA560" s="1"/>
    </row>
    <row r="561">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c r="AA561" s="1"/>
    </row>
    <row r="562">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c r="AA562" s="1"/>
    </row>
    <row r="563">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c r="AA563" s="1"/>
    </row>
    <row r="564">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c r="AA564" s="1"/>
    </row>
    <row r="565">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c r="AA565" s="1"/>
    </row>
    <row r="566">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c r="AA566" s="1"/>
    </row>
    <row r="567">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c r="AA567" s="1"/>
    </row>
    <row r="568">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c r="AA568" s="1"/>
    </row>
    <row r="569">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c r="AA569" s="1"/>
    </row>
    <row r="570">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c r="AA570" s="1"/>
    </row>
    <row r="571">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c r="AA571" s="1"/>
    </row>
    <row r="572">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c r="AA572" s="1"/>
    </row>
    <row r="573">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c r="AA573" s="1"/>
    </row>
    <row r="574">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c r="AA574" s="1"/>
    </row>
    <row r="575">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c r="AA575" s="1"/>
    </row>
    <row r="576">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c r="AA576" s="1"/>
    </row>
    <row r="577">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c r="AA577" s="1"/>
    </row>
    <row r="578">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c r="AA578" s="1"/>
    </row>
    <row r="579">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c r="AA579" s="1"/>
    </row>
    <row r="580">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c r="AA580" s="1"/>
    </row>
    <row r="581">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c r="AA581" s="1"/>
    </row>
    <row r="582">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c r="AA582" s="1"/>
    </row>
    <row r="583">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c r="AA583" s="1"/>
    </row>
    <row r="584">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c r="AA584" s="1"/>
    </row>
    <row r="585">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c r="AA585" s="1"/>
    </row>
    <row r="586">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c r="AA586" s="1"/>
    </row>
    <row r="587">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c r="AA587" s="1"/>
    </row>
    <row r="588">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c r="AA588" s="1"/>
    </row>
    <row r="589">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c r="AA589" s="1"/>
    </row>
    <row r="590">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c r="AA590" s="1"/>
    </row>
    <row r="591">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c r="AA591" s="1"/>
    </row>
    <row r="592">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c r="AA592" s="1"/>
    </row>
    <row r="593">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c r="AA593" s="1"/>
    </row>
    <row r="594">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c r="AA594" s="1"/>
    </row>
    <row r="595">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c r="AA595" s="1"/>
    </row>
    <row r="596">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c r="AA596" s="1"/>
    </row>
    <row r="597">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c r="AA597" s="1"/>
    </row>
    <row r="598">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c r="AA598" s="1"/>
    </row>
    <row r="599">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c r="AA599" s="1"/>
    </row>
    <row r="600">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c r="AA600" s="1"/>
    </row>
    <row r="601">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c r="AA601" s="1"/>
    </row>
    <row r="602">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c r="AA602" s="1"/>
    </row>
    <row r="603">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c r="AA603" s="1"/>
    </row>
    <row r="604">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c r="AA604" s="1"/>
    </row>
    <row r="605">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c r="AA605" s="1"/>
    </row>
    <row r="606">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c r="AA606" s="1"/>
    </row>
    <row r="607">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c r="AA607" s="1"/>
    </row>
    <row r="608">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c r="AA608" s="1"/>
    </row>
    <row r="609">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c r="AA609" s="1"/>
    </row>
    <row r="610">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c r="AA610" s="1"/>
    </row>
    <row r="611">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c r="AA611" s="1"/>
    </row>
    <row r="612">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c r="AA612" s="1"/>
    </row>
    <row r="613">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c r="AA613" s="1"/>
    </row>
    <row r="614">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c r="AA614" s="1"/>
    </row>
    <row r="615">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c r="AA615" s="1"/>
    </row>
    <row r="616">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c r="AA616" s="1"/>
    </row>
    <row r="617">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c r="AA617" s="1"/>
    </row>
    <row r="618">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c r="AA618" s="1"/>
    </row>
    <row r="619">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c r="AA619" s="1"/>
    </row>
    <row r="620">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c r="AA620" s="1"/>
    </row>
    <row r="621">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c r="AA621" s="1"/>
    </row>
    <row r="622">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c r="AA622" s="1"/>
    </row>
    <row r="623">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c r="AA623" s="1"/>
    </row>
    <row r="624">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c r="AA624" s="1"/>
    </row>
    <row r="625">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c r="AA625" s="1"/>
    </row>
    <row r="626">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c r="AA626" s="1"/>
    </row>
    <row r="627">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c r="AA627" s="1"/>
    </row>
    <row r="628">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c r="AA628" s="1"/>
    </row>
    <row r="629">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c r="AA629" s="1"/>
    </row>
    <row r="630">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c r="AA630" s="1"/>
    </row>
    <row r="631">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c r="AA631" s="1"/>
    </row>
    <row r="632">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c r="AA632" s="1"/>
    </row>
    <row r="633">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c r="AA633" s="1"/>
    </row>
    <row r="634">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c r="AA634" s="1"/>
    </row>
    <row r="635">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c r="AA635" s="1"/>
    </row>
    <row r="636">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c r="AA636" s="1"/>
    </row>
    <row r="637">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c r="AA637" s="1"/>
    </row>
    <row r="638">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c r="AA638" s="1"/>
    </row>
    <row r="639">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c r="AA639" s="1"/>
    </row>
    <row r="640">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c r="AA640" s="1"/>
    </row>
    <row r="641">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c r="AA641" s="1"/>
    </row>
    <row r="642">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c r="AA642" s="1"/>
    </row>
    <row r="643">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c r="AA643" s="1"/>
    </row>
    <row r="644">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c r="AA644" s="1"/>
    </row>
    <row r="645">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c r="AA645" s="1"/>
    </row>
    <row r="646">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c r="AA646" s="1"/>
    </row>
    <row r="647">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c r="AA647" s="1"/>
    </row>
    <row r="648">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c r="AA648" s="1"/>
    </row>
    <row r="649">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c r="AA649" s="1"/>
    </row>
    <row r="650">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c r="AA650" s="1"/>
    </row>
    <row r="651">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c r="AA651" s="1"/>
    </row>
    <row r="652">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c r="AA652" s="1"/>
    </row>
    <row r="653">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c r="AA653" s="1"/>
    </row>
    <row r="654">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c r="AA654" s="1"/>
    </row>
    <row r="655">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c r="AA655" s="1"/>
    </row>
    <row r="656">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c r="AA656" s="1"/>
    </row>
    <row r="657">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c r="AA657" s="1"/>
    </row>
    <row r="658">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c r="AA658" s="1"/>
    </row>
    <row r="659">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c r="AA659" s="1"/>
    </row>
    <row r="660">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c r="AA660" s="1"/>
    </row>
    <row r="661">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c r="AA661" s="1"/>
    </row>
    <row r="662">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c r="AA662" s="1"/>
    </row>
    <row r="663">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c r="AA663" s="1"/>
    </row>
    <row r="664">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c r="AA664" s="1"/>
    </row>
    <row r="665">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c r="AA665" s="1"/>
    </row>
    <row r="666">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c r="AA666" s="1"/>
    </row>
    <row r="667">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c r="AA667" s="1"/>
    </row>
    <row r="668">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c r="AA668" s="1"/>
    </row>
    <row r="669">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c r="AA669" s="1"/>
    </row>
    <row r="670">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c r="AA670" s="1"/>
    </row>
    <row r="671">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c r="AA671" s="1"/>
    </row>
    <row r="672">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c r="AA672" s="1"/>
    </row>
    <row r="673">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c r="AA673" s="1"/>
    </row>
    <row r="674">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c r="AA674" s="1"/>
    </row>
    <row r="675">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c r="AA675" s="1"/>
    </row>
    <row r="676">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c r="AA676" s="1"/>
    </row>
    <row r="677">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c r="AA677" s="1"/>
    </row>
    <row r="678">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c r="AA678" s="1"/>
    </row>
    <row r="679">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c r="AA679" s="1"/>
    </row>
    <row r="680">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c r="AA680" s="1"/>
    </row>
    <row r="681">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c r="AA681" s="1"/>
    </row>
    <row r="682">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c r="AA682" s="1"/>
    </row>
    <row r="683">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c r="AA683" s="1"/>
    </row>
    <row r="684">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c r="AA684" s="1"/>
    </row>
    <row r="685">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c r="AA685" s="1"/>
    </row>
    <row r="686">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c r="AA686" s="1"/>
    </row>
    <row r="687">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c r="AA687" s="1"/>
    </row>
    <row r="688">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c r="AA688" s="1"/>
    </row>
    <row r="689">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c r="AA689" s="1"/>
    </row>
    <row r="690">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c r="AA690" s="1"/>
    </row>
    <row r="691">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c r="AA691" s="1"/>
    </row>
    <row r="692">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c r="AA692" s="1"/>
    </row>
    <row r="693">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c r="AA693" s="1"/>
    </row>
    <row r="694">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c r="AA694" s="1"/>
    </row>
    <row r="695">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c r="AA695" s="1"/>
    </row>
    <row r="696">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c r="AA696" s="1"/>
    </row>
    <row r="697">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c r="AA697" s="1"/>
    </row>
    <row r="698">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c r="AA698" s="1"/>
    </row>
    <row r="699">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c r="AA699" s="1"/>
    </row>
    <row r="700">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c r="AA700" s="1"/>
    </row>
    <row r="701">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c r="AA701" s="1"/>
    </row>
    <row r="702">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c r="AA702" s="1"/>
    </row>
    <row r="703">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c r="AA703" s="1"/>
    </row>
    <row r="704">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c r="AA704" s="1"/>
    </row>
    <row r="705">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c r="AA705" s="1"/>
    </row>
    <row r="706">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c r="AA706" s="1"/>
    </row>
    <row r="707">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c r="AA707" s="1"/>
    </row>
    <row r="708">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c r="AA708" s="1"/>
    </row>
    <row r="709">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c r="AA709" s="1"/>
    </row>
    <row r="710">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c r="AA710" s="1"/>
    </row>
    <row r="711">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c r="AA711" s="1"/>
    </row>
    <row r="712">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c r="AA712" s="1"/>
    </row>
    <row r="713">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c r="AA713" s="1"/>
    </row>
    <row r="714">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c r="AA714" s="1"/>
    </row>
    <row r="715">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c r="AA715" s="1"/>
    </row>
    <row r="716">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c r="AA716" s="1"/>
    </row>
    <row r="717">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c r="AA717" s="1"/>
    </row>
    <row r="718">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c r="AA718" s="1"/>
    </row>
    <row r="719">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c r="AA719" s="1"/>
    </row>
    <row r="720">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c r="AA720" s="1"/>
    </row>
    <row r="721">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c r="AA721" s="1"/>
    </row>
    <row r="722">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c r="AA722" s="1"/>
    </row>
    <row r="723">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c r="AA723" s="1"/>
    </row>
    <row r="724">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c r="AA724" s="1"/>
    </row>
    <row r="725">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c r="AA725" s="1"/>
    </row>
    <row r="726">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c r="AA726" s="1"/>
    </row>
    <row r="727">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c r="AA727" s="1"/>
    </row>
    <row r="728">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c r="AA728" s="1"/>
    </row>
    <row r="729">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c r="AA729" s="1"/>
    </row>
    <row r="730">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c r="AA730" s="1"/>
    </row>
    <row r="731">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c r="AA731" s="1"/>
    </row>
    <row r="732">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c r="AA732" s="1"/>
    </row>
    <row r="733">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c r="AA733" s="1"/>
    </row>
    <row r="734">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c r="AA734" s="1"/>
    </row>
    <row r="735">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c r="AA735" s="1"/>
    </row>
    <row r="736">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c r="AA736" s="1"/>
    </row>
    <row r="737">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c r="AA737" s="1"/>
    </row>
    <row r="738">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c r="AA738" s="1"/>
    </row>
    <row r="739">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c r="AA739" s="1"/>
    </row>
    <row r="740">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c r="AA740" s="1"/>
    </row>
    <row r="741">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c r="AA741" s="1"/>
    </row>
    <row r="742">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c r="AA742" s="1"/>
    </row>
    <row r="743">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c r="AA743" s="1"/>
    </row>
    <row r="744">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c r="AA744" s="1"/>
    </row>
    <row r="745">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c r="AA745" s="1"/>
    </row>
    <row r="746">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c r="AA746" s="1"/>
    </row>
    <row r="747">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c r="AA747" s="1"/>
    </row>
    <row r="748">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c r="AA748" s="1"/>
    </row>
    <row r="749">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c r="AA749" s="1"/>
    </row>
    <row r="750">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c r="AA750" s="1"/>
    </row>
    <row r="751">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c r="AA751" s="1"/>
    </row>
    <row r="752">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c r="AA752" s="1"/>
    </row>
    <row r="753">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c r="AA753" s="1"/>
    </row>
    <row r="754">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c r="AA754" s="1"/>
    </row>
    <row r="755">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c r="AA755" s="1"/>
    </row>
    <row r="756">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c r="AA756" s="1"/>
    </row>
    <row r="757">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c r="AA757" s="1"/>
    </row>
    <row r="758">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c r="AA758" s="1"/>
    </row>
    <row r="759">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c r="AA759" s="1"/>
    </row>
    <row r="760">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c r="AA760" s="1"/>
    </row>
    <row r="761">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c r="AA761" s="1"/>
    </row>
    <row r="762">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c r="AA762" s="1"/>
    </row>
    <row r="763">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c r="AA763" s="1"/>
    </row>
    <row r="764">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c r="AA764" s="1"/>
    </row>
    <row r="765">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c r="AA765" s="1"/>
    </row>
    <row r="766">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c r="AA766" s="1"/>
    </row>
    <row r="767">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c r="AA767" s="1"/>
    </row>
    <row r="768">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c r="AA768" s="1"/>
    </row>
    <row r="769">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c r="AA769" s="1"/>
    </row>
    <row r="770">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c r="AA770" s="1"/>
    </row>
    <row r="771">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c r="AA771" s="1"/>
    </row>
    <row r="772">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c r="AA772" s="1"/>
    </row>
    <row r="773">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c r="AA773" s="1"/>
    </row>
    <row r="774">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c r="AA774" s="1"/>
    </row>
    <row r="775">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c r="AA775" s="1"/>
    </row>
    <row r="776">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c r="AA776" s="1"/>
    </row>
    <row r="777">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c r="AA777" s="1"/>
    </row>
    <row r="778">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c r="AA778" s="1"/>
    </row>
    <row r="779">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c r="AA779" s="1"/>
    </row>
    <row r="780">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c r="AA780" s="1"/>
    </row>
    <row r="781">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c r="AA781" s="1"/>
    </row>
    <row r="782">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c r="AA782" s="1"/>
    </row>
    <row r="783">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c r="AA783" s="1"/>
    </row>
    <row r="784">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c r="AA784" s="1"/>
    </row>
    <row r="785">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c r="AA785" s="1"/>
    </row>
    <row r="786">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c r="AA786" s="1"/>
    </row>
    <row r="787">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c r="AA787" s="1"/>
    </row>
    <row r="788">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c r="AA788" s="1"/>
    </row>
    <row r="789">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c r="AA789" s="1"/>
    </row>
    <row r="790">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c r="AA790" s="1"/>
    </row>
    <row r="791">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c r="AA791" s="1"/>
    </row>
    <row r="792">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c r="AA792" s="1"/>
    </row>
    <row r="793">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c r="AA793" s="1"/>
    </row>
    <row r="794">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c r="AA794" s="1"/>
    </row>
    <row r="795">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c r="AA795" s="1"/>
    </row>
    <row r="796">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c r="AA796" s="1"/>
    </row>
    <row r="797">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c r="AA797" s="1"/>
    </row>
    <row r="798">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c r="AA798" s="1"/>
    </row>
    <row r="799">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c r="AA799" s="1"/>
    </row>
    <row r="800">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c r="AA800" s="1"/>
    </row>
    <row r="801">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c r="AA801" s="1"/>
    </row>
    <row r="802">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c r="AA802" s="1"/>
    </row>
    <row r="803">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c r="AA803" s="1"/>
    </row>
    <row r="804">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c r="AA804" s="1"/>
    </row>
    <row r="805">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c r="AA805" s="1"/>
    </row>
    <row r="806">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c r="AA806" s="1"/>
    </row>
    <row r="807">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c r="AA807" s="1"/>
    </row>
    <row r="808">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c r="AA808" s="1"/>
    </row>
    <row r="809">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c r="AA809" s="1"/>
    </row>
    <row r="810">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c r="AA810" s="1"/>
    </row>
    <row r="811">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c r="AA811" s="1"/>
    </row>
    <row r="812">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c r="AA812" s="1"/>
    </row>
    <row r="813">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c r="AA813" s="1"/>
    </row>
    <row r="814">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c r="AA814" s="1"/>
    </row>
    <row r="815">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c r="AA815" s="1"/>
    </row>
    <row r="816">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c r="AA816" s="1"/>
    </row>
    <row r="817">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c r="AA817" s="1"/>
    </row>
    <row r="818">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c r="AA818" s="1"/>
    </row>
    <row r="819">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c r="AA819" s="1"/>
    </row>
    <row r="820">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c r="AA820" s="1"/>
    </row>
    <row r="821">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c r="AA821" s="1"/>
    </row>
    <row r="822">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c r="AA822" s="1"/>
    </row>
    <row r="823">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c r="AA823" s="1"/>
    </row>
    <row r="824">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c r="AA824" s="1"/>
    </row>
    <row r="825">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c r="AA825" s="1"/>
    </row>
    <row r="826">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c r="AA826" s="1"/>
    </row>
    <row r="827">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c r="AA827" s="1"/>
    </row>
    <row r="828">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c r="AA828" s="1"/>
    </row>
    <row r="829">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c r="AA829" s="1"/>
    </row>
    <row r="830">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c r="AA830" s="1"/>
    </row>
    <row r="831">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c r="AA831" s="1"/>
    </row>
    <row r="832">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c r="AA832" s="1"/>
    </row>
    <row r="833">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c r="AA833" s="1"/>
    </row>
    <row r="834">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c r="AA834" s="1"/>
    </row>
    <row r="835">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c r="AA835" s="1"/>
    </row>
    <row r="836">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c r="AA836" s="1"/>
    </row>
    <row r="837">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c r="AA837" s="1"/>
    </row>
    <row r="838">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c r="AA838" s="1"/>
    </row>
    <row r="839">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c r="AA839" s="1"/>
    </row>
    <row r="840">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c r="AA840" s="1"/>
    </row>
    <row r="841">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c r="AA841" s="1"/>
    </row>
    <row r="842">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c r="AA842" s="1"/>
    </row>
    <row r="843">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c r="AA843" s="1"/>
    </row>
    <row r="844">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c r="AA844" s="1"/>
    </row>
    <row r="845">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c r="AA845" s="1"/>
    </row>
    <row r="846">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c r="AA846" s="1"/>
    </row>
    <row r="847">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c r="AA847" s="1"/>
    </row>
    <row r="848">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c r="AA848" s="1"/>
    </row>
    <row r="849">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c r="AA849" s="1"/>
    </row>
    <row r="850">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c r="AA850" s="1"/>
    </row>
    <row r="851">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c r="AA851" s="1"/>
    </row>
    <row r="852">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c r="AA852" s="1"/>
    </row>
    <row r="853">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c r="AA853" s="1"/>
    </row>
    <row r="854">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c r="AA854" s="1"/>
    </row>
    <row r="855">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c r="AA855" s="1"/>
    </row>
    <row r="856">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c r="AA856" s="1"/>
    </row>
    <row r="857">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c r="AA857" s="1"/>
    </row>
    <row r="858">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c r="AA858" s="1"/>
    </row>
    <row r="859">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c r="AA859" s="1"/>
    </row>
    <row r="860">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c r="AA860" s="1"/>
    </row>
    <row r="861">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c r="AA861" s="1"/>
    </row>
    <row r="862">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c r="AA862" s="1"/>
    </row>
    <row r="863">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c r="AA863" s="1"/>
    </row>
    <row r="864">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c r="AA864" s="1"/>
    </row>
    <row r="865">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c r="AA865" s="1"/>
    </row>
    <row r="866">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c r="AA866" s="1"/>
    </row>
    <row r="867">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c r="AA867" s="1"/>
    </row>
    <row r="868">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c r="AA868" s="1"/>
    </row>
    <row r="869">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c r="AA869" s="1"/>
    </row>
    <row r="870">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c r="AA870" s="1"/>
    </row>
    <row r="871">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c r="AA871" s="1"/>
    </row>
    <row r="872">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c r="AA872" s="1"/>
    </row>
    <row r="873">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c r="AA873" s="1"/>
    </row>
    <row r="874">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c r="AA874" s="1"/>
    </row>
    <row r="875">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c r="AA875" s="1"/>
    </row>
    <row r="876">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c r="AA876" s="1"/>
    </row>
    <row r="877">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c r="AA877" s="1"/>
    </row>
    <row r="878">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c r="AA878" s="1"/>
    </row>
    <row r="879">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c r="AA879" s="1"/>
    </row>
    <row r="880">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c r="AA880" s="1"/>
    </row>
    <row r="881">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c r="AA881" s="1"/>
    </row>
    <row r="882">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c r="AA882" s="1"/>
    </row>
    <row r="883">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c r="AA883" s="1"/>
    </row>
    <row r="884">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c r="AA884" s="1"/>
    </row>
    <row r="885">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c r="AA885" s="1"/>
    </row>
    <row r="886">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c r="AA886" s="1"/>
    </row>
    <row r="887">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c r="AA887" s="1"/>
    </row>
    <row r="888">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c r="AA888" s="1"/>
    </row>
    <row r="889">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c r="AA889" s="1"/>
    </row>
    <row r="890">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c r="AA890" s="1"/>
    </row>
    <row r="891">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c r="AA891" s="1"/>
    </row>
    <row r="892">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c r="AA892" s="1"/>
    </row>
    <row r="893">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c r="AA893" s="1"/>
    </row>
    <row r="894">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c r="AA894" s="1"/>
    </row>
    <row r="895">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c r="AA895" s="1"/>
    </row>
    <row r="896">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c r="AA896" s="1"/>
    </row>
    <row r="897">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c r="AA897" s="1"/>
    </row>
    <row r="898">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c r="AA898" s="1"/>
    </row>
    <row r="899">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c r="AA899" s="1"/>
    </row>
    <row r="900">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c r="AA900" s="1"/>
    </row>
    <row r="901">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c r="AA901" s="1"/>
    </row>
    <row r="902">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c r="AA902" s="1"/>
    </row>
    <row r="903">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c r="AA903" s="1"/>
    </row>
    <row r="904">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c r="AA904" s="1"/>
    </row>
    <row r="905">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c r="AA905" s="1"/>
    </row>
    <row r="906">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c r="AA906" s="1"/>
    </row>
    <row r="907">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c r="AA907" s="1"/>
    </row>
    <row r="908">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c r="AA908" s="1"/>
    </row>
    <row r="909">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c r="AA909" s="1"/>
    </row>
    <row r="910">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c r="AA910" s="1"/>
    </row>
    <row r="911">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c r="AA911" s="1"/>
    </row>
    <row r="912">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c r="AA912" s="1"/>
    </row>
    <row r="913">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c r="AA913" s="1"/>
    </row>
    <row r="914">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c r="AA914" s="1"/>
    </row>
    <row r="915">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c r="AA915" s="1"/>
    </row>
    <row r="916">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c r="AA916" s="1"/>
    </row>
    <row r="917">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c r="AA917" s="1"/>
    </row>
    <row r="918">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c r="AA918" s="1"/>
    </row>
    <row r="919">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c r="AA919" s="1"/>
    </row>
    <row r="920">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c r="AA920" s="1"/>
    </row>
    <row r="921">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c r="AA921" s="1"/>
    </row>
    <row r="922">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c r="AA922" s="1"/>
    </row>
    <row r="923">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c r="AA923" s="1"/>
    </row>
    <row r="924">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c r="AA924" s="1"/>
    </row>
    <row r="925">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c r="AA925" s="1"/>
    </row>
    <row r="926">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c r="AA926" s="1"/>
    </row>
    <row r="927">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c r="AA927" s="1"/>
    </row>
    <row r="928">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c r="AA928" s="1"/>
    </row>
    <row r="929">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c r="AA929" s="1"/>
    </row>
    <row r="930">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c r="AA930" s="1"/>
    </row>
    <row r="931">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c r="AA931" s="1"/>
    </row>
    <row r="932">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c r="AA932" s="1"/>
    </row>
    <row r="933">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c r="AA933" s="1"/>
    </row>
    <row r="934">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c r="AA934" s="1"/>
    </row>
    <row r="935">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c r="AA935" s="1"/>
    </row>
    <row r="936">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c r="AA936" s="1"/>
    </row>
    <row r="937">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c r="AA937" s="1"/>
    </row>
    <row r="938">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c r="AA938" s="1"/>
    </row>
    <row r="939">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c r="AA939" s="1"/>
    </row>
    <row r="940">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c r="AA940" s="1"/>
    </row>
    <row r="941">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c r="AA941" s="1"/>
    </row>
    <row r="942">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c r="AA942" s="1"/>
    </row>
    <row r="943">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c r="AA943" s="1"/>
    </row>
    <row r="944">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c r="AA944" s="1"/>
    </row>
    <row r="945">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c r="AA945" s="1"/>
    </row>
    <row r="946">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c r="AA946" s="1"/>
    </row>
    <row r="947">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c r="AA947" s="1"/>
    </row>
    <row r="948">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c r="AA948" s="1"/>
    </row>
    <row r="949">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c r="AA949" s="1"/>
    </row>
    <row r="950">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c r="AA950" s="1"/>
    </row>
    <row r="951">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c r="AA951" s="1"/>
    </row>
    <row r="952">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c r="AA952" s="1"/>
    </row>
    <row r="953">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c r="AA953" s="1"/>
    </row>
    <row r="954">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c r="AA954" s="1"/>
    </row>
    <row r="955">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c r="AA955" s="1"/>
    </row>
    <row r="956">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c r="AA956" s="1"/>
    </row>
    <row r="957">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c r="AA957" s="1"/>
    </row>
    <row r="958">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c r="AA958" s="1"/>
    </row>
    <row r="959">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c r="AA959" s="1"/>
    </row>
    <row r="960">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c r="AA960" s="1"/>
    </row>
    <row r="961">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c r="AA961" s="1"/>
    </row>
    <row r="962">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c r="AA962" s="1"/>
    </row>
    <row r="963">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c r="AA963" s="1"/>
    </row>
    <row r="964">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c r="AA964" s="1"/>
    </row>
    <row r="965">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c r="AA965" s="1"/>
    </row>
    <row r="966">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c r="AA966" s="1"/>
    </row>
    <row r="967">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c r="AA967" s="1"/>
    </row>
    <row r="968">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c r="AA968" s="1"/>
    </row>
    <row r="969">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c r="AA969" s="1"/>
    </row>
    <row r="970">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c r="AA970" s="1"/>
    </row>
    <row r="971">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c r="AA971" s="1"/>
    </row>
    <row r="972">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c r="AA972" s="1"/>
    </row>
    <row r="973">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c r="AA973" s="1"/>
    </row>
    <row r="974">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c r="AA974" s="1"/>
    </row>
    <row r="975">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c r="AA975" s="1"/>
    </row>
    <row r="976">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c r="AA976" s="1"/>
    </row>
    <row r="977">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c r="AA977" s="1"/>
    </row>
    <row r="978">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c r="AA978" s="1"/>
    </row>
    <row r="979">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c r="AA979" s="1"/>
    </row>
    <row r="980">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c r="AA980" s="1"/>
    </row>
    <row r="981">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c r="AA981" s="1"/>
    </row>
    <row r="982">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c r="AA982" s="1"/>
    </row>
    <row r="983">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c r="AA983" s="1"/>
    </row>
    <row r="984">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c r="AA984" s="1"/>
    </row>
    <row r="985">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c r="AA985" s="1"/>
    </row>
    <row r="986">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c r="AA986" s="1"/>
    </row>
    <row r="987">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c r="AA987" s="1"/>
    </row>
    <row r="988">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c r="AA988" s="1"/>
    </row>
    <row r="989">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c r="AA989" s="1"/>
    </row>
    <row r="990">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c r="AA990" s="1"/>
    </row>
    <row r="991">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c r="AA991" s="1"/>
    </row>
    <row r="992">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c r="AA992" s="1"/>
    </row>
    <row r="993">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c r="AA993" s="1"/>
    </row>
    <row r="994">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c r="AA994" s="1"/>
    </row>
    <row r="995">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c r="AA995" s="1"/>
    </row>
    <row r="996">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c r="AA996" s="1"/>
    </row>
    <row r="997">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c r="AA997" s="1"/>
    </row>
    <row r="998">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c r="AA998" s="1"/>
    </row>
    <row r="999">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c r="AA999" s="1"/>
    </row>
  </sheetData>
  <conditionalFormatting sqref="A1:B2 C1:AA999 A29:A999 B29:B40 B42:B999">
    <cfRule type="cellIs" dxfId="1" priority="1" operator="equal">
      <formula>"TRUE"</formula>
    </cfRule>
  </conditionalFormatting>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1" max="1" width="10.0"/>
    <col customWidth="1" min="4" max="4" width="59.71"/>
    <col customWidth="1" min="5" max="5" width="34.71"/>
  </cols>
  <sheetData>
    <row r="1">
      <c r="A1" s="1"/>
      <c r="B1" s="1"/>
      <c r="C1" s="1"/>
      <c r="D1" s="1"/>
      <c r="E1" s="6" t="s">
        <v>135</v>
      </c>
      <c r="F1" s="6" t="s">
        <v>136</v>
      </c>
      <c r="G1" s="1"/>
      <c r="H1" s="1"/>
      <c r="I1" s="1"/>
      <c r="J1" s="1"/>
      <c r="K1" s="1"/>
      <c r="L1" s="1"/>
      <c r="M1" s="1"/>
      <c r="N1" s="1"/>
      <c r="O1" s="1"/>
      <c r="P1" s="1"/>
      <c r="Q1" s="1"/>
      <c r="R1" s="1"/>
      <c r="S1" s="1"/>
      <c r="T1" s="1"/>
      <c r="U1" s="1"/>
      <c r="V1" s="1"/>
      <c r="W1" s="1"/>
      <c r="X1" s="1"/>
      <c r="Y1" s="1"/>
      <c r="Z1" s="1"/>
      <c r="AA1" s="1"/>
    </row>
    <row r="2">
      <c r="A2" s="1"/>
      <c r="B2" s="1"/>
      <c r="C2" s="1"/>
      <c r="D2" s="1"/>
      <c r="E2" s="6" t="s">
        <v>138</v>
      </c>
      <c r="F2" s="1"/>
      <c r="G2" s="1"/>
      <c r="H2" s="1"/>
      <c r="I2" s="1"/>
      <c r="J2" s="1"/>
      <c r="K2" s="1"/>
      <c r="L2" s="1"/>
      <c r="M2" s="1"/>
      <c r="N2" s="1"/>
      <c r="O2" s="1"/>
      <c r="P2" s="1"/>
      <c r="Q2" s="1"/>
      <c r="R2" s="1"/>
      <c r="S2" s="1"/>
      <c r="T2" s="1"/>
      <c r="U2" s="1"/>
      <c r="V2" s="1"/>
      <c r="W2" s="1"/>
      <c r="X2" s="1"/>
      <c r="Y2" s="1"/>
      <c r="Z2" s="1"/>
      <c r="AA2" s="1"/>
    </row>
    <row r="3">
      <c r="A3" s="1"/>
      <c r="B3" s="1"/>
      <c r="C3" s="1"/>
      <c r="D3" s="52"/>
      <c r="E3" s="57" t="s">
        <v>143</v>
      </c>
      <c r="F3" s="1"/>
      <c r="G3" s="1"/>
      <c r="H3" s="1"/>
      <c r="I3" s="1"/>
      <c r="J3" s="1"/>
      <c r="K3" s="1"/>
      <c r="L3" s="1"/>
      <c r="M3" s="1"/>
      <c r="N3" s="1"/>
      <c r="O3" s="1"/>
      <c r="P3" s="1"/>
      <c r="Q3" s="1"/>
      <c r="R3" s="1"/>
      <c r="S3" s="1"/>
      <c r="T3" s="1"/>
      <c r="U3" s="1"/>
      <c r="V3" s="1"/>
      <c r="W3" s="1"/>
      <c r="X3" s="1"/>
      <c r="Y3" s="1"/>
      <c r="Z3" s="1"/>
      <c r="AA3" s="1"/>
    </row>
    <row r="4">
      <c r="A4" s="60" t="s">
        <v>147</v>
      </c>
      <c r="B4" s="60" t="s">
        <v>27</v>
      </c>
      <c r="C4" s="62">
        <v>1.0</v>
      </c>
      <c r="D4" s="63"/>
      <c r="E4" s="65" t="s">
        <v>167</v>
      </c>
      <c r="F4" s="65" t="b">
        <v>0</v>
      </c>
      <c r="G4" s="1"/>
      <c r="H4" s="1"/>
      <c r="I4" s="1"/>
      <c r="J4" s="1"/>
      <c r="K4" s="1"/>
      <c r="L4" s="1"/>
      <c r="M4" s="1"/>
      <c r="N4" s="1"/>
      <c r="O4" s="1"/>
      <c r="P4" s="1"/>
      <c r="Q4" s="1"/>
      <c r="R4" s="1"/>
      <c r="S4" s="1"/>
      <c r="T4" s="1"/>
      <c r="U4" s="1"/>
      <c r="V4" s="1"/>
      <c r="W4" s="1"/>
      <c r="X4" s="1"/>
      <c r="Y4" s="1"/>
      <c r="Z4" s="1"/>
      <c r="AA4" s="1"/>
    </row>
    <row r="5">
      <c r="A5" s="18"/>
      <c r="B5" s="18"/>
      <c r="C5" s="68">
        <f t="shared" ref="C5:C8" si="1">C4+1</f>
        <v>2</v>
      </c>
      <c r="D5" s="69" t="s">
        <v>180</v>
      </c>
      <c r="E5" s="70" t="s">
        <v>187</v>
      </c>
      <c r="F5" s="65" t="b">
        <v>1</v>
      </c>
      <c r="G5" s="1"/>
      <c r="H5" s="1"/>
      <c r="I5" s="1"/>
      <c r="J5" s="1"/>
      <c r="K5" s="1"/>
      <c r="L5" s="1"/>
      <c r="M5" s="1"/>
      <c r="N5" s="1"/>
      <c r="O5" s="1"/>
      <c r="P5" s="1"/>
      <c r="Q5" s="1"/>
      <c r="R5" s="1"/>
      <c r="S5" s="1"/>
      <c r="T5" s="1"/>
      <c r="U5" s="1"/>
      <c r="V5" s="1"/>
      <c r="W5" s="1"/>
      <c r="X5" s="1"/>
      <c r="Y5" s="1"/>
      <c r="Z5" s="1"/>
      <c r="AA5" s="1"/>
    </row>
    <row r="6">
      <c r="A6" s="18"/>
      <c r="B6" s="18"/>
      <c r="C6" s="68">
        <f t="shared" si="1"/>
        <v>3</v>
      </c>
      <c r="D6" s="63"/>
      <c r="E6" s="57" t="s">
        <v>157</v>
      </c>
      <c r="F6" s="1"/>
      <c r="G6" s="1"/>
      <c r="H6" s="1"/>
      <c r="I6" s="1"/>
      <c r="J6" s="1"/>
      <c r="K6" s="1"/>
      <c r="L6" s="1"/>
      <c r="M6" s="1"/>
      <c r="N6" s="1"/>
      <c r="O6" s="1"/>
      <c r="P6" s="1"/>
      <c r="Q6" s="1"/>
      <c r="R6" s="1"/>
      <c r="S6" s="1"/>
      <c r="T6" s="1"/>
      <c r="U6" s="1"/>
      <c r="V6" s="1"/>
      <c r="W6" s="1"/>
      <c r="X6" s="1"/>
      <c r="Y6" s="1"/>
      <c r="Z6" s="1"/>
      <c r="AA6" s="1"/>
    </row>
    <row r="7">
      <c r="A7" s="18"/>
      <c r="B7" s="18"/>
      <c r="C7" s="68">
        <f t="shared" si="1"/>
        <v>4</v>
      </c>
      <c r="D7" s="69" t="s">
        <v>189</v>
      </c>
      <c r="E7" s="57" t="s">
        <v>157</v>
      </c>
      <c r="F7" s="1"/>
      <c r="G7" s="1"/>
      <c r="H7" s="1"/>
      <c r="I7" s="1"/>
      <c r="J7" s="1"/>
      <c r="K7" s="1"/>
      <c r="L7" s="1"/>
      <c r="M7" s="1"/>
      <c r="N7" s="1"/>
      <c r="O7" s="1"/>
      <c r="P7" s="1"/>
      <c r="Q7" s="1"/>
      <c r="R7" s="1"/>
      <c r="S7" s="1"/>
      <c r="T7" s="1"/>
      <c r="U7" s="1"/>
      <c r="V7" s="1"/>
      <c r="W7" s="1"/>
      <c r="X7" s="1"/>
      <c r="Y7" s="1"/>
      <c r="Z7" s="1"/>
      <c r="AA7" s="1"/>
    </row>
    <row r="8">
      <c r="A8" s="18"/>
      <c r="B8" s="26"/>
      <c r="C8" s="68">
        <f t="shared" si="1"/>
        <v>5</v>
      </c>
      <c r="D8" s="63"/>
      <c r="E8" s="57" t="s">
        <v>157</v>
      </c>
      <c r="F8" s="1"/>
      <c r="G8" s="1"/>
      <c r="H8" s="1"/>
      <c r="I8" s="1"/>
      <c r="J8" s="1"/>
      <c r="K8" s="1"/>
      <c r="L8" s="1"/>
      <c r="M8" s="1"/>
      <c r="N8" s="1"/>
      <c r="O8" s="1"/>
      <c r="P8" s="1"/>
      <c r="Q8" s="1"/>
      <c r="R8" s="1"/>
      <c r="S8" s="1"/>
      <c r="T8" s="1"/>
      <c r="U8" s="1"/>
      <c r="V8" s="1"/>
      <c r="W8" s="1"/>
      <c r="X8" s="1"/>
      <c r="Y8" s="1"/>
      <c r="Z8" s="1"/>
      <c r="AA8" s="1"/>
    </row>
    <row r="9">
      <c r="A9" s="18"/>
      <c r="B9" s="60" t="s">
        <v>51</v>
      </c>
      <c r="C9" s="62">
        <v>1.0</v>
      </c>
      <c r="D9" s="63"/>
      <c r="E9" s="70" t="s">
        <v>199</v>
      </c>
      <c r="F9" s="65" t="b">
        <v>1</v>
      </c>
      <c r="G9" s="1"/>
      <c r="H9" s="1"/>
      <c r="I9" s="1"/>
      <c r="J9" s="1"/>
      <c r="K9" s="1"/>
      <c r="L9" s="1"/>
      <c r="M9" s="1"/>
      <c r="N9" s="1"/>
      <c r="O9" s="1"/>
      <c r="P9" s="1"/>
      <c r="Q9" s="1"/>
      <c r="R9" s="1"/>
      <c r="S9" s="1"/>
      <c r="T9" s="1"/>
      <c r="U9" s="1"/>
      <c r="V9" s="1"/>
      <c r="W9" s="1"/>
      <c r="X9" s="1"/>
      <c r="Y9" s="1"/>
      <c r="Z9" s="1"/>
      <c r="AA9" s="1"/>
    </row>
    <row r="10">
      <c r="A10" s="18"/>
      <c r="B10" s="18"/>
      <c r="C10" s="68">
        <f t="shared" ref="C10:C13" si="2">C9+1</f>
        <v>2</v>
      </c>
      <c r="D10" s="72" t="s">
        <v>208</v>
      </c>
      <c r="E10" s="57" t="s">
        <v>157</v>
      </c>
      <c r="F10" s="1"/>
      <c r="G10" s="1"/>
      <c r="H10" s="1"/>
      <c r="I10" s="1"/>
      <c r="J10" s="1"/>
      <c r="K10" s="1"/>
      <c r="L10" s="1"/>
      <c r="M10" s="1"/>
      <c r="N10" s="1"/>
      <c r="O10" s="1"/>
      <c r="P10" s="1"/>
      <c r="Q10" s="1"/>
      <c r="R10" s="1"/>
      <c r="S10" s="1"/>
      <c r="T10" s="1"/>
      <c r="U10" s="1"/>
      <c r="V10" s="1"/>
      <c r="W10" s="1"/>
      <c r="X10" s="1"/>
      <c r="Y10" s="1"/>
      <c r="Z10" s="1"/>
      <c r="AA10" s="1"/>
    </row>
    <row r="11">
      <c r="A11" s="18"/>
      <c r="B11" s="18"/>
      <c r="C11" s="68">
        <f t="shared" si="2"/>
        <v>3</v>
      </c>
      <c r="D11" s="70" t="s">
        <v>218</v>
      </c>
      <c r="E11" s="74" t="s">
        <v>219</v>
      </c>
      <c r="F11" s="1"/>
      <c r="G11" s="1"/>
      <c r="H11" s="1"/>
      <c r="I11" s="1"/>
      <c r="J11" s="1"/>
      <c r="K11" s="1"/>
      <c r="L11" s="1"/>
      <c r="M11" s="1"/>
      <c r="N11" s="1"/>
      <c r="O11" s="1"/>
      <c r="P11" s="1"/>
      <c r="Q11" s="1"/>
      <c r="R11" s="1"/>
      <c r="S11" s="1"/>
      <c r="T11" s="1"/>
      <c r="U11" s="1"/>
      <c r="V11" s="1"/>
      <c r="W11" s="1"/>
      <c r="X11" s="1"/>
      <c r="Y11" s="1"/>
      <c r="Z11" s="1"/>
      <c r="AA11" s="1"/>
    </row>
    <row r="12">
      <c r="A12" s="18"/>
      <c r="B12" s="18"/>
      <c r="C12" s="68">
        <f t="shared" si="2"/>
        <v>4</v>
      </c>
      <c r="D12" s="63"/>
      <c r="E12" s="57" t="s">
        <v>157</v>
      </c>
      <c r="F12" s="1"/>
      <c r="G12" s="1"/>
      <c r="H12" s="1"/>
      <c r="I12" s="1"/>
      <c r="J12" s="1"/>
      <c r="K12" s="1"/>
      <c r="L12" s="1"/>
      <c r="M12" s="1"/>
      <c r="N12" s="1"/>
      <c r="O12" s="1"/>
      <c r="P12" s="1"/>
      <c r="Q12" s="1"/>
      <c r="R12" s="1"/>
      <c r="S12" s="1"/>
      <c r="T12" s="1"/>
      <c r="U12" s="1"/>
      <c r="V12" s="1"/>
      <c r="W12" s="1"/>
      <c r="X12" s="1"/>
      <c r="Y12" s="1"/>
      <c r="Z12" s="1"/>
      <c r="AA12" s="1"/>
    </row>
    <row r="13">
      <c r="A13" s="18"/>
      <c r="B13" s="26"/>
      <c r="C13" s="68">
        <f t="shared" si="2"/>
        <v>5</v>
      </c>
      <c r="D13" s="63"/>
      <c r="E13" s="70" t="s">
        <v>227</v>
      </c>
      <c r="F13" s="65" t="b">
        <v>1</v>
      </c>
      <c r="G13" s="1"/>
      <c r="H13" s="1"/>
      <c r="I13" s="1"/>
      <c r="J13" s="1"/>
      <c r="K13" s="1"/>
      <c r="L13" s="1"/>
      <c r="M13" s="1"/>
      <c r="N13" s="1"/>
      <c r="O13" s="1"/>
      <c r="P13" s="1"/>
      <c r="Q13" s="1"/>
      <c r="R13" s="1"/>
      <c r="S13" s="1"/>
      <c r="T13" s="1"/>
      <c r="U13" s="1"/>
      <c r="V13" s="1"/>
      <c r="W13" s="1"/>
      <c r="X13" s="1"/>
      <c r="Y13" s="1"/>
      <c r="Z13" s="1"/>
      <c r="AA13" s="1"/>
    </row>
    <row r="14">
      <c r="A14" s="18"/>
      <c r="B14" s="60" t="s">
        <v>32</v>
      </c>
      <c r="C14" s="62">
        <v>1.0</v>
      </c>
      <c r="D14" s="70"/>
      <c r="E14" s="70" t="s">
        <v>228</v>
      </c>
      <c r="F14" s="65" t="b">
        <v>0</v>
      </c>
      <c r="G14" s="1"/>
      <c r="H14" s="1"/>
      <c r="I14" s="1"/>
      <c r="J14" s="1"/>
      <c r="K14" s="1"/>
      <c r="L14" s="1"/>
      <c r="M14" s="1"/>
      <c r="N14" s="1"/>
      <c r="O14" s="1"/>
      <c r="P14" s="1"/>
      <c r="Q14" s="1"/>
      <c r="R14" s="1"/>
      <c r="S14" s="1"/>
      <c r="T14" s="1"/>
      <c r="U14" s="1"/>
      <c r="V14" s="1"/>
      <c r="W14" s="1"/>
      <c r="X14" s="1"/>
      <c r="Y14" s="1"/>
      <c r="Z14" s="1"/>
      <c r="AA14" s="1"/>
    </row>
    <row r="15">
      <c r="A15" s="18"/>
      <c r="B15" s="18"/>
      <c r="C15" s="68">
        <f t="shared" ref="C15:C18" si="3">C14+1</f>
        <v>2</v>
      </c>
      <c r="D15" s="70"/>
      <c r="E15" s="57" t="s">
        <v>157</v>
      </c>
      <c r="F15" s="1"/>
      <c r="G15" s="1"/>
      <c r="H15" s="1"/>
      <c r="I15" s="1"/>
      <c r="J15" s="1"/>
      <c r="K15" s="1"/>
      <c r="L15" s="1"/>
      <c r="M15" s="1"/>
      <c r="N15" s="1"/>
      <c r="O15" s="1"/>
      <c r="P15" s="1"/>
      <c r="Q15" s="1"/>
      <c r="R15" s="1"/>
      <c r="S15" s="1"/>
      <c r="T15" s="1"/>
      <c r="U15" s="1"/>
      <c r="V15" s="1"/>
      <c r="W15" s="1"/>
      <c r="X15" s="1"/>
      <c r="Y15" s="1"/>
      <c r="Z15" s="1"/>
      <c r="AA15" s="1"/>
    </row>
    <row r="16">
      <c r="A16" s="18"/>
      <c r="B16" s="18"/>
      <c r="C16" s="68">
        <f t="shared" si="3"/>
        <v>3</v>
      </c>
      <c r="D16" s="69" t="s">
        <v>235</v>
      </c>
      <c r="E16" s="70" t="s">
        <v>236</v>
      </c>
      <c r="F16" s="65" t="b">
        <v>1</v>
      </c>
      <c r="G16" s="1"/>
      <c r="H16" s="1"/>
      <c r="I16" s="1"/>
      <c r="J16" s="1"/>
      <c r="K16" s="1"/>
      <c r="L16" s="1"/>
      <c r="M16" s="1"/>
      <c r="N16" s="1"/>
      <c r="O16" s="1"/>
      <c r="P16" s="1"/>
      <c r="Q16" s="1"/>
      <c r="R16" s="1"/>
      <c r="S16" s="1"/>
      <c r="T16" s="1"/>
      <c r="U16" s="1"/>
      <c r="V16" s="1"/>
      <c r="W16" s="1"/>
      <c r="X16" s="1"/>
      <c r="Y16" s="1"/>
      <c r="Z16" s="1"/>
      <c r="AA16" s="1"/>
    </row>
    <row r="17">
      <c r="A17" s="18"/>
      <c r="B17" s="18"/>
      <c r="C17" s="68">
        <f t="shared" si="3"/>
        <v>4</v>
      </c>
      <c r="D17" s="70" t="s">
        <v>242</v>
      </c>
      <c r="E17" s="76" t="s">
        <v>243</v>
      </c>
      <c r="F17" s="1"/>
      <c r="G17" s="1"/>
      <c r="H17" s="1"/>
      <c r="I17" s="1"/>
      <c r="J17" s="1"/>
      <c r="K17" s="1"/>
      <c r="L17" s="1"/>
      <c r="M17" s="1"/>
      <c r="N17" s="1"/>
      <c r="O17" s="1"/>
      <c r="P17" s="1"/>
      <c r="Q17" s="1"/>
      <c r="R17" s="1"/>
      <c r="S17" s="1"/>
      <c r="T17" s="1"/>
      <c r="U17" s="1"/>
      <c r="V17" s="1"/>
      <c r="W17" s="1"/>
      <c r="X17" s="1"/>
      <c r="Y17" s="1"/>
      <c r="Z17" s="1"/>
      <c r="AA17" s="1"/>
    </row>
    <row r="18">
      <c r="A18" s="18"/>
      <c r="B18" s="26"/>
      <c r="C18" s="68">
        <f t="shared" si="3"/>
        <v>5</v>
      </c>
      <c r="D18" s="63"/>
      <c r="E18" s="57" t="s">
        <v>157</v>
      </c>
      <c r="F18" s="1"/>
      <c r="G18" s="1"/>
      <c r="H18" s="1"/>
      <c r="I18" s="1"/>
      <c r="J18" s="1"/>
      <c r="K18" s="1"/>
      <c r="L18" s="1"/>
      <c r="M18" s="1"/>
      <c r="N18" s="1"/>
      <c r="O18" s="1"/>
      <c r="P18" s="1"/>
      <c r="Q18" s="1"/>
      <c r="R18" s="1"/>
      <c r="S18" s="1"/>
      <c r="T18" s="1"/>
      <c r="U18" s="1"/>
      <c r="V18" s="1"/>
      <c r="W18" s="1"/>
      <c r="X18" s="1"/>
      <c r="Y18" s="1"/>
      <c r="Z18" s="1"/>
      <c r="AA18" s="1"/>
    </row>
    <row r="19">
      <c r="A19" s="18"/>
      <c r="B19" s="60" t="s">
        <v>45</v>
      </c>
      <c r="C19" s="62">
        <v>1.0</v>
      </c>
      <c r="D19" s="63"/>
      <c r="E19" s="57" t="s">
        <v>157</v>
      </c>
      <c r="F19" s="1"/>
      <c r="G19" s="1"/>
      <c r="H19" s="1"/>
      <c r="I19" s="1"/>
      <c r="J19" s="1"/>
      <c r="K19" s="1"/>
      <c r="L19" s="1"/>
      <c r="M19" s="1"/>
      <c r="N19" s="1"/>
      <c r="O19" s="1"/>
      <c r="P19" s="1"/>
      <c r="Q19" s="1"/>
      <c r="R19" s="1"/>
      <c r="S19" s="1"/>
      <c r="T19" s="1"/>
      <c r="U19" s="1"/>
      <c r="V19" s="1"/>
      <c r="W19" s="1"/>
      <c r="X19" s="1"/>
      <c r="Y19" s="1"/>
      <c r="Z19" s="1"/>
      <c r="AA19" s="1"/>
    </row>
    <row r="20">
      <c r="A20" s="18"/>
      <c r="B20" s="18"/>
      <c r="C20" s="68">
        <f t="shared" ref="C20:C23" si="4">C19+1</f>
        <v>2</v>
      </c>
      <c r="D20" s="63"/>
      <c r="E20" s="70" t="s">
        <v>253</v>
      </c>
      <c r="F20" s="65" t="b">
        <v>1</v>
      </c>
      <c r="G20" s="1"/>
      <c r="H20" s="1"/>
      <c r="I20" s="1"/>
      <c r="J20" s="1"/>
      <c r="K20" s="1"/>
      <c r="L20" s="1"/>
      <c r="M20" s="1"/>
      <c r="N20" s="1"/>
      <c r="O20" s="1"/>
      <c r="P20" s="1"/>
      <c r="Q20" s="1"/>
      <c r="R20" s="1"/>
      <c r="S20" s="1"/>
      <c r="T20" s="1"/>
      <c r="U20" s="1"/>
      <c r="V20" s="1"/>
      <c r="W20" s="1"/>
      <c r="X20" s="1"/>
      <c r="Y20" s="1"/>
      <c r="Z20" s="1"/>
      <c r="AA20" s="1"/>
    </row>
    <row r="21">
      <c r="A21" s="18"/>
      <c r="B21" s="18"/>
      <c r="C21" s="68">
        <f t="shared" si="4"/>
        <v>3</v>
      </c>
      <c r="D21" s="69" t="s">
        <v>254</v>
      </c>
      <c r="E21" s="57" t="s">
        <v>157</v>
      </c>
      <c r="F21" s="1"/>
      <c r="G21" s="1"/>
      <c r="H21" s="1"/>
      <c r="I21" s="1"/>
      <c r="J21" s="1"/>
      <c r="K21" s="1"/>
      <c r="L21" s="1"/>
      <c r="M21" s="1"/>
      <c r="N21" s="1"/>
      <c r="O21" s="1"/>
      <c r="P21" s="1"/>
      <c r="Q21" s="1"/>
      <c r="R21" s="1"/>
      <c r="S21" s="1"/>
      <c r="T21" s="1"/>
      <c r="U21" s="1"/>
      <c r="V21" s="1"/>
      <c r="W21" s="1"/>
      <c r="X21" s="1"/>
      <c r="Y21" s="1"/>
      <c r="Z21" s="1"/>
      <c r="AA21" s="1"/>
    </row>
    <row r="22">
      <c r="A22" s="18"/>
      <c r="B22" s="18"/>
      <c r="C22" s="68">
        <f t="shared" si="4"/>
        <v>4</v>
      </c>
      <c r="D22" s="63"/>
      <c r="E22" s="57" t="s">
        <v>157</v>
      </c>
      <c r="F22" s="1"/>
      <c r="G22" s="1"/>
      <c r="H22" s="1"/>
      <c r="I22" s="1"/>
      <c r="J22" s="1"/>
      <c r="K22" s="1"/>
      <c r="L22" s="1"/>
      <c r="M22" s="1"/>
      <c r="N22" s="1"/>
      <c r="O22" s="1"/>
      <c r="P22" s="1"/>
      <c r="Q22" s="1"/>
      <c r="R22" s="1"/>
      <c r="S22" s="1"/>
      <c r="T22" s="1"/>
      <c r="U22" s="1"/>
      <c r="V22" s="1"/>
      <c r="W22" s="1"/>
      <c r="X22" s="1"/>
      <c r="Y22" s="1"/>
      <c r="Z22" s="1"/>
      <c r="AA22" s="1"/>
    </row>
    <row r="23">
      <c r="A23" s="26"/>
      <c r="B23" s="26"/>
      <c r="C23" s="68">
        <f t="shared" si="4"/>
        <v>5</v>
      </c>
      <c r="D23" s="63"/>
      <c r="E23" s="70" t="s">
        <v>261</v>
      </c>
      <c r="F23" s="65" t="b">
        <v>1</v>
      </c>
      <c r="G23" s="1"/>
      <c r="H23" s="1"/>
      <c r="I23" s="1"/>
      <c r="J23" s="1"/>
      <c r="K23" s="1"/>
      <c r="L23" s="1"/>
      <c r="M23" s="1"/>
      <c r="N23" s="1"/>
      <c r="O23" s="1"/>
      <c r="P23" s="1"/>
      <c r="Q23" s="1"/>
      <c r="R23" s="1"/>
      <c r="S23" s="1"/>
      <c r="T23" s="1"/>
      <c r="U23" s="1"/>
      <c r="V23" s="1"/>
      <c r="W23" s="1"/>
      <c r="X23" s="1"/>
      <c r="Y23" s="1"/>
      <c r="Z23" s="1"/>
      <c r="AA23" s="1"/>
    </row>
    <row r="24">
      <c r="A24" s="78" t="s">
        <v>262</v>
      </c>
      <c r="B24" s="78" t="s">
        <v>60</v>
      </c>
      <c r="C24" s="62">
        <v>1.0</v>
      </c>
      <c r="D24" s="63"/>
      <c r="E24" s="57" t="s">
        <v>157</v>
      </c>
      <c r="F24" s="1"/>
      <c r="G24" s="1"/>
      <c r="H24" s="1"/>
      <c r="I24" s="1"/>
      <c r="J24" s="1"/>
      <c r="K24" s="1"/>
      <c r="L24" s="1"/>
      <c r="M24" s="1"/>
      <c r="N24" s="1"/>
      <c r="O24" s="1"/>
      <c r="P24" s="1"/>
      <c r="Q24" s="1"/>
      <c r="R24" s="1"/>
      <c r="S24" s="1"/>
      <c r="T24" s="1"/>
      <c r="U24" s="1"/>
      <c r="V24" s="1"/>
      <c r="W24" s="1"/>
      <c r="X24" s="1"/>
      <c r="Y24" s="1"/>
      <c r="Z24" s="1"/>
      <c r="AA24" s="1"/>
    </row>
    <row r="25">
      <c r="A25" s="18"/>
      <c r="B25" s="18"/>
      <c r="C25" s="68">
        <f t="shared" ref="C25:C28" si="5">C24+1</f>
        <v>2</v>
      </c>
      <c r="D25" s="81" t="s">
        <v>265</v>
      </c>
      <c r="E25" s="74" t="s">
        <v>271</v>
      </c>
      <c r="F25" s="6" t="s">
        <v>272</v>
      </c>
      <c r="G25" s="1"/>
      <c r="H25" s="1"/>
      <c r="I25" s="1"/>
      <c r="J25" s="1"/>
      <c r="K25" s="1"/>
      <c r="L25" s="1"/>
      <c r="M25" s="1"/>
      <c r="N25" s="1"/>
      <c r="O25" s="1"/>
      <c r="P25" s="1"/>
      <c r="Q25" s="1"/>
      <c r="R25" s="1"/>
      <c r="S25" s="1"/>
      <c r="T25" s="1"/>
      <c r="U25" s="1"/>
      <c r="V25" s="1"/>
      <c r="W25" s="1"/>
      <c r="X25" s="1"/>
      <c r="Y25" s="1"/>
      <c r="Z25" s="1"/>
      <c r="AA25" s="1"/>
    </row>
    <row r="26">
      <c r="A26" s="18"/>
      <c r="B26" s="18"/>
      <c r="C26" s="68">
        <f t="shared" si="5"/>
        <v>3</v>
      </c>
      <c r="D26" s="70" t="s">
        <v>275</v>
      </c>
      <c r="E26" s="76" t="s">
        <v>243</v>
      </c>
      <c r="F26" s="1"/>
      <c r="G26" s="1"/>
      <c r="H26" s="1"/>
      <c r="I26" s="1"/>
      <c r="J26" s="1"/>
      <c r="K26" s="1"/>
      <c r="L26" s="1"/>
      <c r="M26" s="1"/>
      <c r="N26" s="1"/>
      <c r="O26" s="1"/>
      <c r="P26" s="1"/>
      <c r="Q26" s="1"/>
      <c r="R26" s="1"/>
      <c r="S26" s="1"/>
      <c r="T26" s="1"/>
      <c r="U26" s="1"/>
      <c r="V26" s="1"/>
      <c r="W26" s="1"/>
      <c r="X26" s="1"/>
      <c r="Y26" s="1"/>
      <c r="Z26" s="1"/>
      <c r="AA26" s="1"/>
    </row>
    <row r="27">
      <c r="A27" s="18"/>
      <c r="B27" s="18"/>
      <c r="C27" s="68">
        <f t="shared" si="5"/>
        <v>4</v>
      </c>
      <c r="D27" s="63"/>
      <c r="E27" s="57" t="s">
        <v>157</v>
      </c>
      <c r="F27" s="1"/>
      <c r="G27" s="1"/>
      <c r="H27" s="1"/>
      <c r="I27" s="1"/>
      <c r="J27" s="1"/>
      <c r="K27" s="1"/>
      <c r="L27" s="1"/>
      <c r="M27" s="1"/>
      <c r="N27" s="1"/>
      <c r="O27" s="1"/>
      <c r="P27" s="1"/>
      <c r="Q27" s="1"/>
      <c r="R27" s="1"/>
      <c r="S27" s="1"/>
      <c r="T27" s="1"/>
      <c r="U27" s="1"/>
      <c r="V27" s="1"/>
      <c r="W27" s="1"/>
      <c r="X27" s="1"/>
      <c r="Y27" s="1"/>
      <c r="Z27" s="1"/>
      <c r="AA27" s="1"/>
    </row>
    <row r="28">
      <c r="A28" s="18"/>
      <c r="B28" s="26"/>
      <c r="C28" s="68">
        <f t="shared" si="5"/>
        <v>5</v>
      </c>
      <c r="D28" s="63"/>
      <c r="E28" s="57" t="s">
        <v>157</v>
      </c>
      <c r="F28" s="1"/>
      <c r="G28" s="6">
        <v>2.0203052E7</v>
      </c>
      <c r="H28" s="6" t="s">
        <v>276</v>
      </c>
      <c r="I28" s="1"/>
      <c r="J28" s="1"/>
      <c r="K28" s="1"/>
      <c r="L28" s="1"/>
      <c r="M28" s="1"/>
      <c r="N28" s="1"/>
      <c r="O28" s="1"/>
      <c r="P28" s="1"/>
      <c r="Q28" s="1"/>
      <c r="R28" s="1"/>
      <c r="S28" s="1"/>
      <c r="T28" s="1"/>
      <c r="U28" s="1"/>
      <c r="V28" s="1"/>
      <c r="W28" s="1"/>
      <c r="X28" s="1"/>
      <c r="Y28" s="1"/>
      <c r="Z28" s="1"/>
      <c r="AA28" s="1"/>
    </row>
    <row r="29">
      <c r="A29" s="18"/>
      <c r="B29" s="78" t="s">
        <v>63</v>
      </c>
      <c r="C29" s="62">
        <v>1.0</v>
      </c>
      <c r="D29" s="63"/>
      <c r="E29" s="57" t="s">
        <v>157</v>
      </c>
      <c r="F29" s="1"/>
      <c r="G29" s="1"/>
      <c r="H29" s="1"/>
      <c r="I29" s="1"/>
      <c r="J29" s="1"/>
      <c r="K29" s="1"/>
      <c r="L29" s="1"/>
      <c r="M29" s="1"/>
      <c r="N29" s="1"/>
      <c r="O29" s="1"/>
      <c r="P29" s="1"/>
      <c r="Q29" s="1"/>
      <c r="R29" s="1"/>
      <c r="S29" s="1"/>
      <c r="T29" s="1"/>
      <c r="U29" s="1"/>
      <c r="V29" s="1"/>
      <c r="W29" s="1"/>
      <c r="X29" s="1"/>
      <c r="Y29" s="1"/>
      <c r="Z29" s="1"/>
      <c r="AA29" s="1"/>
    </row>
    <row r="30">
      <c r="A30" s="18"/>
      <c r="B30" s="18"/>
      <c r="C30" s="68">
        <f t="shared" ref="C30:C33" si="6">C29+1</f>
        <v>2</v>
      </c>
      <c r="D30" s="69" t="s">
        <v>283</v>
      </c>
      <c r="E30" s="57" t="s">
        <v>157</v>
      </c>
      <c r="F30" s="1"/>
      <c r="G30" s="1"/>
      <c r="H30" s="1"/>
      <c r="I30" s="1"/>
      <c r="J30" s="1"/>
      <c r="K30" s="1"/>
      <c r="L30" s="1"/>
      <c r="M30" s="1"/>
      <c r="N30" s="1"/>
      <c r="O30" s="1"/>
      <c r="P30" s="1"/>
      <c r="Q30" s="1"/>
      <c r="R30" s="1"/>
      <c r="S30" s="1"/>
      <c r="T30" s="1"/>
      <c r="U30" s="1"/>
      <c r="V30" s="1"/>
      <c r="W30" s="1"/>
      <c r="X30" s="1"/>
      <c r="Y30" s="1"/>
      <c r="Z30" s="1"/>
      <c r="AA30" s="1"/>
    </row>
    <row r="31">
      <c r="A31" s="18"/>
      <c r="B31" s="18"/>
      <c r="C31" s="68">
        <f t="shared" si="6"/>
        <v>3</v>
      </c>
      <c r="D31" s="69" t="s">
        <v>284</v>
      </c>
      <c r="E31" s="57" t="s">
        <v>157</v>
      </c>
      <c r="F31" s="1"/>
      <c r="G31" s="1"/>
      <c r="H31" s="1"/>
      <c r="I31" s="1"/>
      <c r="J31" s="1"/>
      <c r="K31" s="1"/>
      <c r="L31" s="1"/>
      <c r="M31" s="1"/>
      <c r="N31" s="1"/>
      <c r="O31" s="1"/>
      <c r="P31" s="1"/>
      <c r="Q31" s="1"/>
      <c r="R31" s="1"/>
      <c r="S31" s="1"/>
      <c r="T31" s="1"/>
      <c r="U31" s="1"/>
      <c r="V31" s="1"/>
      <c r="W31" s="1"/>
      <c r="X31" s="1"/>
      <c r="Y31" s="1"/>
      <c r="Z31" s="1"/>
      <c r="AA31" s="1"/>
    </row>
    <row r="32">
      <c r="A32" s="18"/>
      <c r="B32" s="18"/>
      <c r="C32" s="68">
        <f t="shared" si="6"/>
        <v>4</v>
      </c>
      <c r="D32" s="63"/>
      <c r="E32" s="70" t="s">
        <v>199</v>
      </c>
      <c r="F32" s="65" t="b">
        <v>1</v>
      </c>
      <c r="G32" s="6">
        <v>2.0294042E7</v>
      </c>
      <c r="H32" s="6" t="s">
        <v>285</v>
      </c>
      <c r="I32" s="1"/>
      <c r="J32" s="1"/>
      <c r="K32" s="1"/>
      <c r="L32" s="1"/>
      <c r="M32" s="1"/>
      <c r="N32" s="1"/>
      <c r="O32" s="1"/>
      <c r="P32" s="1"/>
      <c r="Q32" s="1"/>
      <c r="R32" s="1"/>
      <c r="S32" s="1"/>
      <c r="T32" s="1"/>
      <c r="U32" s="1"/>
      <c r="V32" s="1"/>
      <c r="W32" s="1"/>
      <c r="X32" s="1"/>
      <c r="Y32" s="1"/>
      <c r="Z32" s="1"/>
      <c r="AA32" s="1"/>
    </row>
    <row r="33">
      <c r="A33" s="18"/>
      <c r="B33" s="26"/>
      <c r="C33" s="68">
        <f t="shared" si="6"/>
        <v>5</v>
      </c>
      <c r="D33" s="63"/>
      <c r="E33" s="57" t="s">
        <v>157</v>
      </c>
      <c r="F33" s="1"/>
      <c r="G33" s="1"/>
      <c r="H33" s="1"/>
      <c r="I33" s="1"/>
      <c r="J33" s="1"/>
      <c r="K33" s="1"/>
      <c r="L33" s="1"/>
      <c r="M33" s="1"/>
      <c r="N33" s="1"/>
      <c r="O33" s="1"/>
      <c r="P33" s="1"/>
      <c r="Q33" s="1"/>
      <c r="R33" s="1"/>
      <c r="S33" s="1"/>
      <c r="T33" s="1"/>
      <c r="U33" s="1"/>
      <c r="V33" s="1"/>
      <c r="W33" s="1"/>
      <c r="X33" s="1"/>
      <c r="Y33" s="1"/>
      <c r="Z33" s="1"/>
      <c r="AA33" s="1"/>
    </row>
    <row r="34">
      <c r="A34" s="18"/>
      <c r="B34" s="78" t="s">
        <v>66</v>
      </c>
      <c r="C34" s="62">
        <v>1.0</v>
      </c>
      <c r="D34" s="63"/>
      <c r="E34" s="57" t="s">
        <v>157</v>
      </c>
      <c r="F34" s="1"/>
      <c r="G34" s="1"/>
      <c r="H34" s="1"/>
      <c r="I34" s="1"/>
      <c r="J34" s="1"/>
      <c r="K34" s="1"/>
      <c r="L34" s="1"/>
      <c r="M34" s="1"/>
      <c r="N34" s="1"/>
      <c r="O34" s="1"/>
      <c r="P34" s="1"/>
      <c r="Q34" s="1"/>
      <c r="R34" s="1"/>
      <c r="S34" s="1"/>
      <c r="T34" s="1"/>
      <c r="U34" s="1"/>
      <c r="V34" s="1"/>
      <c r="W34" s="1"/>
      <c r="X34" s="1"/>
      <c r="Y34" s="1"/>
      <c r="Z34" s="1"/>
      <c r="AA34" s="1"/>
    </row>
    <row r="35">
      <c r="A35" s="18"/>
      <c r="B35" s="18"/>
      <c r="C35" s="68">
        <f t="shared" ref="C35:C38" si="7">C34+1</f>
        <v>2</v>
      </c>
      <c r="D35" s="63"/>
      <c r="E35" s="57" t="s">
        <v>157</v>
      </c>
      <c r="F35" s="1"/>
      <c r="G35" s="1"/>
      <c r="H35" s="1"/>
      <c r="I35" s="1"/>
      <c r="J35" s="1"/>
      <c r="K35" s="1"/>
      <c r="L35" s="1"/>
      <c r="M35" s="1"/>
      <c r="N35" s="1"/>
      <c r="O35" s="1"/>
      <c r="P35" s="1"/>
      <c r="Q35" s="1"/>
      <c r="R35" s="1"/>
      <c r="S35" s="1"/>
      <c r="T35" s="1"/>
      <c r="U35" s="1"/>
      <c r="V35" s="1"/>
      <c r="W35" s="1"/>
      <c r="X35" s="1"/>
      <c r="Y35" s="1"/>
      <c r="Z35" s="1"/>
      <c r="AA35" s="1"/>
    </row>
    <row r="36">
      <c r="A36" s="18"/>
      <c r="B36" s="18"/>
      <c r="C36" s="68">
        <f t="shared" si="7"/>
        <v>3</v>
      </c>
      <c r="D36" s="85" t="s">
        <v>291</v>
      </c>
      <c r="E36" s="57" t="s">
        <v>157</v>
      </c>
      <c r="F36" s="1"/>
      <c r="G36" s="1"/>
      <c r="H36" s="1"/>
      <c r="I36" s="1"/>
      <c r="J36" s="1"/>
      <c r="K36" s="1"/>
      <c r="L36" s="1"/>
      <c r="M36" s="1"/>
      <c r="N36" s="1"/>
      <c r="O36" s="1"/>
      <c r="P36" s="1"/>
      <c r="Q36" s="1"/>
      <c r="R36" s="1"/>
      <c r="S36" s="1"/>
      <c r="T36" s="1"/>
      <c r="U36" s="1"/>
      <c r="V36" s="1"/>
      <c r="W36" s="1"/>
      <c r="X36" s="1"/>
      <c r="Y36" s="1"/>
      <c r="Z36" s="1"/>
      <c r="AA36" s="1"/>
    </row>
    <row r="37">
      <c r="A37" s="18"/>
      <c r="B37" s="18"/>
      <c r="C37" s="68">
        <f t="shared" si="7"/>
        <v>4</v>
      </c>
      <c r="D37" s="63"/>
      <c r="E37" s="57" t="s">
        <v>157</v>
      </c>
      <c r="F37" s="1"/>
      <c r="G37" s="1"/>
      <c r="H37" s="1"/>
      <c r="I37" s="1"/>
      <c r="J37" s="1"/>
      <c r="K37" s="1"/>
      <c r="L37" s="1"/>
      <c r="M37" s="1"/>
      <c r="N37" s="1"/>
      <c r="O37" s="1"/>
      <c r="P37" s="1"/>
      <c r="Q37" s="1"/>
      <c r="R37" s="1"/>
      <c r="S37" s="1"/>
      <c r="T37" s="1"/>
      <c r="U37" s="1"/>
      <c r="V37" s="1"/>
      <c r="W37" s="1"/>
      <c r="X37" s="1"/>
      <c r="Y37" s="1"/>
      <c r="Z37" s="1"/>
      <c r="AA37" s="1"/>
    </row>
    <row r="38">
      <c r="A38" s="18"/>
      <c r="B38" s="26"/>
      <c r="C38" s="68">
        <f t="shared" si="7"/>
        <v>5</v>
      </c>
      <c r="D38" s="63"/>
      <c r="E38" s="70" t="s">
        <v>199</v>
      </c>
      <c r="F38" s="65" t="b">
        <v>1</v>
      </c>
      <c r="G38" s="1"/>
      <c r="H38" s="1"/>
      <c r="I38" s="1"/>
      <c r="J38" s="1"/>
      <c r="K38" s="1"/>
      <c r="L38" s="1"/>
      <c r="M38" s="1"/>
      <c r="N38" s="1"/>
      <c r="O38" s="1"/>
      <c r="P38" s="1"/>
      <c r="Q38" s="1"/>
      <c r="R38" s="1"/>
      <c r="S38" s="1"/>
      <c r="T38" s="1"/>
      <c r="U38" s="1"/>
      <c r="V38" s="1"/>
      <c r="W38" s="1"/>
      <c r="X38" s="1"/>
      <c r="Y38" s="1"/>
      <c r="Z38" s="1"/>
      <c r="AA38" s="1"/>
    </row>
    <row r="39">
      <c r="A39" s="18"/>
      <c r="B39" s="78" t="s">
        <v>69</v>
      </c>
      <c r="C39" s="62">
        <v>1.0</v>
      </c>
      <c r="D39" s="63"/>
      <c r="E39" s="57" t="s">
        <v>157</v>
      </c>
      <c r="F39" s="1"/>
      <c r="G39" s="1"/>
      <c r="H39" s="1"/>
      <c r="I39" s="1"/>
      <c r="J39" s="1"/>
      <c r="K39" s="1"/>
      <c r="L39" s="1"/>
      <c r="M39" s="1"/>
      <c r="N39" s="1"/>
      <c r="O39" s="1"/>
      <c r="P39" s="1"/>
      <c r="Q39" s="1"/>
      <c r="R39" s="1"/>
      <c r="S39" s="1"/>
      <c r="T39" s="1"/>
      <c r="U39" s="1"/>
      <c r="V39" s="1"/>
      <c r="W39" s="1"/>
      <c r="X39" s="1"/>
      <c r="Y39" s="1"/>
      <c r="Z39" s="1"/>
      <c r="AA39" s="1"/>
    </row>
    <row r="40">
      <c r="A40" s="18"/>
      <c r="B40" s="18"/>
      <c r="C40" s="68">
        <f t="shared" ref="C40:C43" si="8">C39+1</f>
        <v>2</v>
      </c>
      <c r="D40" s="69" t="s">
        <v>300</v>
      </c>
      <c r="E40" s="57" t="s">
        <v>157</v>
      </c>
      <c r="F40" s="1"/>
      <c r="G40" s="1"/>
      <c r="H40" s="1"/>
      <c r="I40" s="1"/>
      <c r="J40" s="1"/>
      <c r="K40" s="1"/>
      <c r="L40" s="1"/>
      <c r="M40" s="1"/>
      <c r="N40" s="1"/>
      <c r="O40" s="1"/>
      <c r="P40" s="1"/>
      <c r="Q40" s="1"/>
      <c r="R40" s="1"/>
      <c r="S40" s="1"/>
      <c r="T40" s="1"/>
      <c r="U40" s="1"/>
      <c r="V40" s="1"/>
      <c r="W40" s="1"/>
      <c r="X40" s="1"/>
      <c r="Y40" s="1"/>
      <c r="Z40" s="1"/>
      <c r="AA40" s="1"/>
    </row>
    <row r="41">
      <c r="A41" s="18"/>
      <c r="B41" s="18"/>
      <c r="C41" s="68">
        <f t="shared" si="8"/>
        <v>3</v>
      </c>
      <c r="D41" s="70" t="s">
        <v>306</v>
      </c>
      <c r="E41" s="76" t="s">
        <v>243</v>
      </c>
      <c r="F41" s="1"/>
      <c r="G41" s="1"/>
      <c r="H41" s="1"/>
      <c r="I41" s="1"/>
      <c r="J41" s="1"/>
      <c r="K41" s="1"/>
      <c r="L41" s="1"/>
      <c r="M41" s="1"/>
      <c r="N41" s="1"/>
      <c r="O41" s="1"/>
      <c r="P41" s="1"/>
      <c r="Q41" s="1"/>
      <c r="R41" s="1"/>
      <c r="S41" s="1"/>
      <c r="T41" s="1"/>
      <c r="U41" s="1"/>
      <c r="V41" s="1"/>
      <c r="W41" s="1"/>
      <c r="X41" s="1"/>
      <c r="Y41" s="1"/>
      <c r="Z41" s="1"/>
      <c r="AA41" s="1"/>
    </row>
    <row r="42">
      <c r="A42" s="18"/>
      <c r="B42" s="18"/>
      <c r="C42" s="68">
        <f t="shared" si="8"/>
        <v>4</v>
      </c>
      <c r="D42" s="63"/>
      <c r="E42" s="57" t="s">
        <v>157</v>
      </c>
      <c r="F42" s="1"/>
      <c r="G42" s="1"/>
      <c r="H42" s="1"/>
      <c r="I42" s="1"/>
      <c r="J42" s="1"/>
      <c r="K42" s="1"/>
      <c r="L42" s="1"/>
      <c r="M42" s="1"/>
      <c r="N42" s="1"/>
      <c r="O42" s="1"/>
      <c r="P42" s="1"/>
      <c r="Q42" s="1"/>
      <c r="R42" s="1"/>
      <c r="S42" s="1"/>
      <c r="T42" s="1"/>
      <c r="U42" s="1"/>
      <c r="V42" s="1"/>
      <c r="W42" s="1"/>
      <c r="X42" s="1"/>
      <c r="Y42" s="1"/>
      <c r="Z42" s="1"/>
      <c r="AA42" s="1"/>
    </row>
    <row r="43">
      <c r="A43" s="26"/>
      <c r="B43" s="26"/>
      <c r="C43" s="68">
        <f t="shared" si="8"/>
        <v>5</v>
      </c>
      <c r="D43" s="70" t="s">
        <v>307</v>
      </c>
      <c r="E43" s="76" t="s">
        <v>243</v>
      </c>
      <c r="F43" s="1"/>
      <c r="G43" s="1"/>
      <c r="H43" s="1"/>
      <c r="I43" s="1"/>
      <c r="J43" s="1"/>
      <c r="K43" s="1"/>
      <c r="L43" s="1"/>
      <c r="M43" s="1"/>
      <c r="N43" s="1"/>
      <c r="O43" s="1"/>
      <c r="P43" s="1"/>
      <c r="Q43" s="1"/>
      <c r="R43" s="1"/>
      <c r="S43" s="1"/>
      <c r="T43" s="1"/>
      <c r="U43" s="1"/>
      <c r="V43" s="1"/>
      <c r="W43" s="1"/>
      <c r="X43" s="1"/>
      <c r="Y43" s="1"/>
      <c r="Z43" s="1"/>
      <c r="AA43" s="1"/>
    </row>
    <row r="44">
      <c r="A44" s="87" t="s">
        <v>308</v>
      </c>
      <c r="B44" s="78" t="s">
        <v>72</v>
      </c>
      <c r="C44" s="62">
        <v>1.0</v>
      </c>
      <c r="D44" s="63"/>
      <c r="E44" s="70" t="s">
        <v>253</v>
      </c>
      <c r="F44" s="65" t="b">
        <v>1</v>
      </c>
      <c r="G44" s="6">
        <v>3.0194011E7</v>
      </c>
      <c r="H44" s="6" t="s">
        <v>314</v>
      </c>
      <c r="I44" s="1"/>
      <c r="J44" s="1"/>
      <c r="K44" s="1"/>
      <c r="L44" s="1"/>
      <c r="M44" s="1"/>
      <c r="N44" s="1"/>
      <c r="O44" s="1"/>
      <c r="P44" s="1"/>
      <c r="Q44" s="1"/>
      <c r="R44" s="1"/>
      <c r="S44" s="1"/>
      <c r="T44" s="1"/>
      <c r="U44" s="1"/>
      <c r="V44" s="1"/>
      <c r="W44" s="1"/>
      <c r="X44" s="1"/>
      <c r="Y44" s="1"/>
      <c r="Z44" s="1"/>
      <c r="AA44" s="1"/>
    </row>
    <row r="45">
      <c r="A45" s="18"/>
      <c r="B45" s="18"/>
      <c r="C45" s="68">
        <f t="shared" ref="C45:C48" si="9">C44+1</f>
        <v>2</v>
      </c>
      <c r="D45" s="70" t="s">
        <v>320</v>
      </c>
      <c r="E45" s="76" t="s">
        <v>243</v>
      </c>
      <c r="F45" s="1"/>
      <c r="G45" s="1"/>
      <c r="H45" s="1"/>
      <c r="I45" s="1"/>
      <c r="J45" s="1"/>
      <c r="K45" s="1"/>
      <c r="L45" s="1"/>
      <c r="M45" s="1"/>
      <c r="N45" s="1"/>
      <c r="O45" s="1"/>
      <c r="P45" s="1"/>
      <c r="Q45" s="1"/>
      <c r="R45" s="1"/>
      <c r="S45" s="1"/>
      <c r="T45" s="1"/>
      <c r="U45" s="1"/>
      <c r="V45" s="1"/>
      <c r="W45" s="1"/>
      <c r="X45" s="1"/>
      <c r="Y45" s="1"/>
      <c r="Z45" s="1"/>
      <c r="AA45" s="1"/>
    </row>
    <row r="46">
      <c r="A46" s="18"/>
      <c r="B46" s="18"/>
      <c r="C46" s="68">
        <f t="shared" si="9"/>
        <v>3</v>
      </c>
      <c r="D46" s="70"/>
      <c r="E46" s="70" t="s">
        <v>199</v>
      </c>
      <c r="F46" s="65" t="b">
        <v>1</v>
      </c>
      <c r="G46" s="1"/>
      <c r="H46" s="1"/>
      <c r="I46" s="1"/>
      <c r="J46" s="1"/>
      <c r="K46" s="1"/>
      <c r="L46" s="1"/>
      <c r="M46" s="1"/>
      <c r="N46" s="1"/>
      <c r="O46" s="1"/>
      <c r="P46" s="1"/>
      <c r="Q46" s="1"/>
      <c r="R46" s="1"/>
      <c r="S46" s="1"/>
      <c r="T46" s="1"/>
      <c r="U46" s="1"/>
      <c r="V46" s="1"/>
      <c r="W46" s="1"/>
      <c r="X46" s="1"/>
      <c r="Y46" s="1"/>
      <c r="Z46" s="1"/>
      <c r="AA46" s="1"/>
    </row>
    <row r="47">
      <c r="A47" s="18"/>
      <c r="B47" s="18"/>
      <c r="C47" s="68">
        <f t="shared" si="9"/>
        <v>4</v>
      </c>
      <c r="D47" s="63"/>
      <c r="E47" s="57" t="s">
        <v>157</v>
      </c>
      <c r="F47" s="1"/>
      <c r="G47" s="1"/>
      <c r="H47" s="1"/>
      <c r="I47" s="1"/>
      <c r="J47" s="1"/>
      <c r="K47" s="1"/>
      <c r="L47" s="1"/>
      <c r="M47" s="1"/>
      <c r="N47" s="1"/>
      <c r="O47" s="1"/>
      <c r="P47" s="1"/>
      <c r="Q47" s="1"/>
      <c r="R47" s="1"/>
      <c r="S47" s="1"/>
      <c r="T47" s="1"/>
      <c r="U47" s="1"/>
      <c r="V47" s="1"/>
      <c r="W47" s="1"/>
      <c r="X47" s="1"/>
      <c r="Y47" s="1"/>
      <c r="Z47" s="1"/>
      <c r="AA47" s="1"/>
    </row>
    <row r="48">
      <c r="A48" s="18"/>
      <c r="B48" s="26"/>
      <c r="C48" s="68">
        <f t="shared" si="9"/>
        <v>5</v>
      </c>
      <c r="D48" s="63"/>
      <c r="E48" s="57" t="s">
        <v>157</v>
      </c>
      <c r="F48" s="1"/>
      <c r="G48" s="1"/>
      <c r="H48" s="1"/>
      <c r="I48" s="1"/>
      <c r="J48" s="1"/>
      <c r="K48" s="1"/>
      <c r="L48" s="1"/>
      <c r="M48" s="1"/>
      <c r="N48" s="1"/>
      <c r="O48" s="1"/>
      <c r="P48" s="1"/>
      <c r="Q48" s="1"/>
      <c r="R48" s="1"/>
      <c r="S48" s="1"/>
      <c r="T48" s="1"/>
      <c r="U48" s="1"/>
      <c r="V48" s="1"/>
      <c r="W48" s="1"/>
      <c r="X48" s="1"/>
      <c r="Y48" s="1"/>
      <c r="Z48" s="1"/>
      <c r="AA48" s="1"/>
    </row>
    <row r="49">
      <c r="A49" s="18"/>
      <c r="B49" s="78" t="s">
        <v>79</v>
      </c>
      <c r="C49" s="62">
        <v>1.0</v>
      </c>
      <c r="D49" s="63"/>
      <c r="E49" s="57" t="s">
        <v>157</v>
      </c>
      <c r="F49" s="1"/>
      <c r="G49" s="1"/>
      <c r="H49" s="1"/>
      <c r="I49" s="1"/>
      <c r="J49" s="1"/>
      <c r="K49" s="1"/>
      <c r="L49" s="1"/>
      <c r="M49" s="1"/>
      <c r="N49" s="1"/>
      <c r="O49" s="1"/>
      <c r="P49" s="1"/>
      <c r="Q49" s="1"/>
      <c r="R49" s="1"/>
      <c r="S49" s="1"/>
      <c r="T49" s="1"/>
      <c r="U49" s="1"/>
      <c r="V49" s="1"/>
      <c r="W49" s="1"/>
      <c r="X49" s="1"/>
      <c r="Y49" s="1"/>
      <c r="Z49" s="1"/>
      <c r="AA49" s="1"/>
    </row>
    <row r="50">
      <c r="A50" s="18"/>
      <c r="B50" s="18"/>
      <c r="C50" s="68">
        <f t="shared" ref="C50:C53" si="10">C49+1</f>
        <v>2</v>
      </c>
      <c r="D50" s="70" t="s">
        <v>325</v>
      </c>
      <c r="E50" s="74" t="s">
        <v>327</v>
      </c>
      <c r="F50" s="1"/>
      <c r="G50" s="1"/>
      <c r="H50" s="1"/>
      <c r="I50" s="1"/>
      <c r="J50" s="1"/>
      <c r="K50" s="1"/>
      <c r="L50" s="1"/>
      <c r="M50" s="1"/>
      <c r="N50" s="1"/>
      <c r="O50" s="1"/>
      <c r="P50" s="1"/>
      <c r="Q50" s="1"/>
      <c r="R50" s="1"/>
      <c r="S50" s="1"/>
      <c r="T50" s="1"/>
      <c r="U50" s="1"/>
      <c r="V50" s="1"/>
      <c r="W50" s="1"/>
      <c r="X50" s="1"/>
      <c r="Y50" s="1"/>
      <c r="Z50" s="1"/>
      <c r="AA50" s="1"/>
    </row>
    <row r="51">
      <c r="A51" s="18"/>
      <c r="B51" s="18"/>
      <c r="C51" s="68">
        <f t="shared" si="10"/>
        <v>3</v>
      </c>
      <c r="D51" s="90"/>
      <c r="E51" s="57" t="s">
        <v>157</v>
      </c>
      <c r="F51" s="1"/>
      <c r="G51" s="1"/>
      <c r="H51" s="1"/>
      <c r="I51" s="1"/>
      <c r="J51" s="1"/>
      <c r="K51" s="1"/>
      <c r="L51" s="1"/>
      <c r="M51" s="1"/>
      <c r="N51" s="1"/>
      <c r="O51" s="1"/>
      <c r="P51" s="1"/>
      <c r="Q51" s="1"/>
      <c r="R51" s="1"/>
      <c r="S51" s="1"/>
      <c r="T51" s="1"/>
      <c r="U51" s="1"/>
      <c r="V51" s="1"/>
      <c r="W51" s="1"/>
      <c r="X51" s="1"/>
      <c r="Y51" s="1"/>
      <c r="Z51" s="1"/>
      <c r="AA51" s="1"/>
    </row>
    <row r="52">
      <c r="A52" s="18"/>
      <c r="B52" s="18"/>
      <c r="C52" s="68">
        <f t="shared" si="10"/>
        <v>4</v>
      </c>
      <c r="D52" s="63"/>
      <c r="E52" s="57" t="s">
        <v>157</v>
      </c>
      <c r="F52" s="1"/>
      <c r="G52" s="1"/>
      <c r="H52" s="1"/>
      <c r="I52" s="1"/>
      <c r="J52" s="1"/>
      <c r="K52" s="1"/>
      <c r="L52" s="1"/>
      <c r="M52" s="1"/>
      <c r="N52" s="1"/>
      <c r="O52" s="1"/>
      <c r="P52" s="1"/>
      <c r="Q52" s="1"/>
      <c r="R52" s="1"/>
      <c r="S52" s="1"/>
      <c r="T52" s="1"/>
      <c r="U52" s="1"/>
      <c r="V52" s="1"/>
      <c r="W52" s="1"/>
      <c r="X52" s="1"/>
      <c r="Y52" s="1"/>
      <c r="Z52" s="1"/>
      <c r="AA52" s="1"/>
    </row>
    <row r="53">
      <c r="A53" s="18"/>
      <c r="B53" s="26"/>
      <c r="C53" s="68">
        <f t="shared" si="10"/>
        <v>5</v>
      </c>
      <c r="D53" s="63"/>
      <c r="E53" s="70" t="s">
        <v>342</v>
      </c>
      <c r="F53" s="65" t="b">
        <v>1</v>
      </c>
      <c r="G53" s="1"/>
      <c r="H53" s="6" t="s">
        <v>276</v>
      </c>
      <c r="I53" s="1"/>
      <c r="J53" s="1"/>
      <c r="K53" s="1"/>
      <c r="L53" s="1"/>
      <c r="M53" s="1"/>
      <c r="N53" s="1"/>
      <c r="O53" s="1"/>
      <c r="P53" s="1"/>
      <c r="Q53" s="1"/>
      <c r="R53" s="1"/>
      <c r="S53" s="1"/>
      <c r="T53" s="1"/>
      <c r="U53" s="1"/>
      <c r="V53" s="1"/>
      <c r="W53" s="1"/>
      <c r="X53" s="1"/>
      <c r="Y53" s="1"/>
      <c r="Z53" s="1"/>
      <c r="AA53" s="1"/>
    </row>
    <row r="54">
      <c r="A54" s="18"/>
      <c r="B54" s="78" t="s">
        <v>83</v>
      </c>
      <c r="C54" s="62">
        <v>1.0</v>
      </c>
      <c r="D54" s="63"/>
      <c r="E54" s="57" t="s">
        <v>157</v>
      </c>
      <c r="F54" s="1"/>
      <c r="G54" s="1"/>
      <c r="H54" s="1"/>
      <c r="I54" s="1"/>
      <c r="J54" s="1"/>
      <c r="K54" s="1"/>
      <c r="L54" s="1"/>
      <c r="M54" s="1"/>
      <c r="N54" s="1"/>
      <c r="O54" s="1"/>
      <c r="P54" s="1"/>
      <c r="Q54" s="1"/>
      <c r="R54" s="1"/>
      <c r="S54" s="1"/>
      <c r="T54" s="1"/>
      <c r="U54" s="1"/>
      <c r="V54" s="1"/>
      <c r="W54" s="1"/>
      <c r="X54" s="1"/>
      <c r="Y54" s="1"/>
      <c r="Z54" s="1"/>
      <c r="AA54" s="1"/>
    </row>
    <row r="55">
      <c r="A55" s="18"/>
      <c r="B55" s="18"/>
      <c r="C55" s="68">
        <f t="shared" ref="C55:C58" si="11">C54+1</f>
        <v>2</v>
      </c>
      <c r="D55" s="70" t="s">
        <v>344</v>
      </c>
      <c r="E55" s="57" t="s">
        <v>157</v>
      </c>
      <c r="F55" s="1"/>
      <c r="G55" s="1"/>
      <c r="H55" s="1"/>
      <c r="I55" s="1"/>
      <c r="J55" s="1"/>
      <c r="K55" s="1"/>
      <c r="L55" s="1"/>
      <c r="M55" s="1"/>
      <c r="N55" s="1"/>
      <c r="O55" s="1"/>
      <c r="P55" s="1"/>
      <c r="Q55" s="1"/>
      <c r="R55" s="1"/>
      <c r="S55" s="1"/>
      <c r="T55" s="1"/>
      <c r="U55" s="1"/>
      <c r="V55" s="1"/>
      <c r="W55" s="1"/>
      <c r="X55" s="1"/>
      <c r="Y55" s="1"/>
      <c r="Z55" s="1"/>
      <c r="AA55" s="1"/>
    </row>
    <row r="56">
      <c r="A56" s="18"/>
      <c r="B56" s="18"/>
      <c r="C56" s="68">
        <f t="shared" si="11"/>
        <v>3</v>
      </c>
      <c r="D56" s="70" t="s">
        <v>345</v>
      </c>
      <c r="E56" s="57" t="s">
        <v>157</v>
      </c>
      <c r="F56" s="1"/>
      <c r="G56" s="1"/>
      <c r="H56" s="1"/>
      <c r="I56" s="1"/>
      <c r="J56" s="1"/>
      <c r="K56" s="1"/>
      <c r="L56" s="1"/>
      <c r="M56" s="1"/>
      <c r="N56" s="1"/>
      <c r="O56" s="1"/>
      <c r="P56" s="1"/>
      <c r="Q56" s="1"/>
      <c r="R56" s="1"/>
      <c r="S56" s="1"/>
      <c r="T56" s="1"/>
      <c r="U56" s="1"/>
      <c r="V56" s="1"/>
      <c r="W56" s="1"/>
      <c r="X56" s="1"/>
      <c r="Y56" s="1"/>
      <c r="Z56" s="1"/>
      <c r="AA56" s="1"/>
    </row>
    <row r="57">
      <c r="A57" s="18"/>
      <c r="B57" s="18"/>
      <c r="C57" s="68">
        <f t="shared" si="11"/>
        <v>4</v>
      </c>
      <c r="D57" s="70" t="s">
        <v>353</v>
      </c>
      <c r="E57" s="76" t="s">
        <v>243</v>
      </c>
      <c r="F57" s="1"/>
      <c r="G57" s="1"/>
      <c r="H57" s="1"/>
      <c r="I57" s="1"/>
      <c r="J57" s="1"/>
      <c r="K57" s="1"/>
      <c r="L57" s="1"/>
      <c r="M57" s="1"/>
      <c r="N57" s="1"/>
      <c r="O57" s="1"/>
      <c r="P57" s="1"/>
      <c r="Q57" s="1"/>
      <c r="R57" s="1"/>
      <c r="S57" s="1"/>
      <c r="T57" s="1"/>
      <c r="U57" s="1"/>
      <c r="V57" s="1"/>
      <c r="W57" s="1"/>
      <c r="X57" s="1"/>
      <c r="Y57" s="1"/>
      <c r="Z57" s="1"/>
      <c r="AA57" s="1"/>
    </row>
    <row r="58">
      <c r="A58" s="18"/>
      <c r="B58" s="26"/>
      <c r="C58" s="68">
        <f t="shared" si="11"/>
        <v>5</v>
      </c>
      <c r="D58" s="63"/>
      <c r="E58" s="70" t="s">
        <v>199</v>
      </c>
      <c r="F58" s="65" t="b">
        <v>1</v>
      </c>
      <c r="G58" s="1"/>
      <c r="H58" s="1"/>
      <c r="I58" s="1"/>
      <c r="J58" s="1"/>
      <c r="K58" s="1"/>
      <c r="L58" s="1"/>
      <c r="M58" s="1"/>
      <c r="N58" s="1"/>
      <c r="O58" s="1"/>
      <c r="P58" s="1"/>
      <c r="Q58" s="1"/>
      <c r="R58" s="1"/>
      <c r="S58" s="1"/>
      <c r="T58" s="1"/>
      <c r="U58" s="1"/>
      <c r="V58" s="1"/>
      <c r="W58" s="1"/>
      <c r="X58" s="1"/>
      <c r="Y58" s="1"/>
      <c r="Z58" s="1"/>
      <c r="AA58" s="1"/>
    </row>
    <row r="59">
      <c r="A59" s="18"/>
      <c r="B59" s="78" t="s">
        <v>86</v>
      </c>
      <c r="C59" s="62">
        <v>1.0</v>
      </c>
      <c r="D59" s="63"/>
      <c r="E59" s="57" t="s">
        <v>157</v>
      </c>
      <c r="F59" s="1"/>
      <c r="G59" s="1"/>
      <c r="H59" s="1"/>
      <c r="I59" s="1"/>
      <c r="J59" s="1"/>
      <c r="K59" s="1"/>
      <c r="L59" s="1"/>
      <c r="M59" s="1"/>
      <c r="N59" s="1"/>
      <c r="O59" s="1"/>
      <c r="P59" s="1"/>
      <c r="Q59" s="1"/>
      <c r="R59" s="1"/>
      <c r="S59" s="1"/>
      <c r="T59" s="1"/>
      <c r="U59" s="1"/>
      <c r="V59" s="1"/>
      <c r="W59" s="1"/>
      <c r="X59" s="1"/>
      <c r="Y59" s="1"/>
      <c r="Z59" s="1"/>
      <c r="AA59" s="1"/>
    </row>
    <row r="60">
      <c r="A60" s="18"/>
      <c r="B60" s="18"/>
      <c r="C60" s="68">
        <f t="shared" ref="C60:C63" si="12">C59+1</f>
        <v>2</v>
      </c>
      <c r="D60" s="63"/>
      <c r="E60" s="57" t="s">
        <v>157</v>
      </c>
      <c r="F60" s="1"/>
      <c r="G60" s="1"/>
      <c r="H60" s="1"/>
      <c r="I60" s="1"/>
      <c r="J60" s="1"/>
      <c r="K60" s="1"/>
      <c r="L60" s="1"/>
      <c r="M60" s="1"/>
      <c r="N60" s="1"/>
      <c r="O60" s="1"/>
      <c r="P60" s="1"/>
      <c r="Q60" s="1"/>
      <c r="R60" s="1"/>
      <c r="S60" s="1"/>
      <c r="T60" s="1"/>
      <c r="U60" s="1"/>
      <c r="V60" s="1"/>
      <c r="W60" s="1"/>
      <c r="X60" s="1"/>
      <c r="Y60" s="1"/>
      <c r="Z60" s="1"/>
      <c r="AA60" s="1"/>
    </row>
    <row r="61">
      <c r="A61" s="18"/>
      <c r="B61" s="18"/>
      <c r="C61" s="68">
        <f t="shared" si="12"/>
        <v>3</v>
      </c>
      <c r="D61" s="70" t="s">
        <v>360</v>
      </c>
      <c r="E61" s="57" t="s">
        <v>157</v>
      </c>
      <c r="F61" s="1"/>
      <c r="G61" s="1"/>
      <c r="H61" s="1"/>
      <c r="I61" s="1"/>
      <c r="J61" s="1"/>
      <c r="K61" s="1"/>
      <c r="L61" s="1"/>
      <c r="M61" s="1"/>
      <c r="N61" s="1"/>
      <c r="O61" s="1"/>
      <c r="P61" s="1"/>
      <c r="Q61" s="1"/>
      <c r="R61" s="1"/>
      <c r="S61" s="1"/>
      <c r="T61" s="1"/>
      <c r="U61" s="1"/>
      <c r="V61" s="1"/>
      <c r="W61" s="1"/>
      <c r="X61" s="1"/>
      <c r="Y61" s="1"/>
      <c r="Z61" s="1"/>
      <c r="AA61" s="1"/>
    </row>
    <row r="62">
      <c r="A62" s="18"/>
      <c r="B62" s="18"/>
      <c r="C62" s="68">
        <f t="shared" si="12"/>
        <v>4</v>
      </c>
      <c r="D62" s="63"/>
      <c r="E62" s="57" t="s">
        <v>157</v>
      </c>
      <c r="F62" s="1"/>
      <c r="G62" s="1"/>
      <c r="H62" s="1"/>
      <c r="I62" s="1"/>
      <c r="J62" s="1"/>
      <c r="K62" s="1"/>
      <c r="L62" s="1"/>
      <c r="M62" s="1"/>
      <c r="N62" s="1"/>
      <c r="O62" s="1"/>
      <c r="P62" s="1"/>
      <c r="Q62" s="1"/>
      <c r="R62" s="1"/>
      <c r="S62" s="1"/>
      <c r="T62" s="1"/>
      <c r="U62" s="1"/>
      <c r="V62" s="1"/>
      <c r="W62" s="1"/>
      <c r="X62" s="1"/>
      <c r="Y62" s="1"/>
      <c r="Z62" s="1"/>
      <c r="AA62" s="1"/>
    </row>
    <row r="63">
      <c r="A63" s="26"/>
      <c r="B63" s="26"/>
      <c r="C63" s="68">
        <f t="shared" si="12"/>
        <v>5</v>
      </c>
      <c r="D63" s="63"/>
      <c r="E63" s="57" t="s">
        <v>157</v>
      </c>
      <c r="F63" s="1"/>
      <c r="G63" s="1"/>
      <c r="H63" s="1"/>
      <c r="I63" s="1"/>
      <c r="J63" s="1"/>
      <c r="K63" s="1"/>
      <c r="L63" s="1"/>
      <c r="M63" s="1"/>
      <c r="N63" s="1"/>
      <c r="O63" s="1"/>
      <c r="P63" s="1"/>
      <c r="Q63" s="1"/>
      <c r="R63" s="1"/>
      <c r="S63" s="1"/>
      <c r="T63" s="1"/>
      <c r="U63" s="1"/>
      <c r="V63" s="1"/>
      <c r="W63" s="1"/>
      <c r="X63" s="1"/>
      <c r="Y63" s="1"/>
      <c r="Z63" s="1"/>
      <c r="AA63" s="1"/>
    </row>
    <row r="64">
      <c r="A64" s="87" t="s">
        <v>361</v>
      </c>
      <c r="B64" s="87" t="s">
        <v>87</v>
      </c>
      <c r="C64" s="62">
        <v>1.0</v>
      </c>
      <c r="D64" s="63"/>
      <c r="E64" s="57" t="s">
        <v>157</v>
      </c>
      <c r="F64" s="1"/>
      <c r="G64" s="1"/>
      <c r="H64" s="1"/>
      <c r="I64" s="1"/>
      <c r="J64" s="1"/>
      <c r="K64" s="1"/>
      <c r="L64" s="1"/>
      <c r="M64" s="1"/>
      <c r="N64" s="1"/>
      <c r="O64" s="1"/>
      <c r="P64" s="1"/>
      <c r="Q64" s="1"/>
      <c r="R64" s="1"/>
      <c r="S64" s="1"/>
      <c r="T64" s="1"/>
      <c r="U64" s="1"/>
      <c r="V64" s="1"/>
      <c r="W64" s="1"/>
      <c r="X64" s="1"/>
      <c r="Y64" s="1"/>
      <c r="Z64" s="1"/>
      <c r="AA64" s="1"/>
    </row>
    <row r="65">
      <c r="A65" s="18"/>
      <c r="B65" s="18"/>
      <c r="C65" s="68">
        <f t="shared" ref="C65:C68" si="13">C64+1</f>
        <v>2</v>
      </c>
      <c r="D65" s="70" t="s">
        <v>362</v>
      </c>
      <c r="E65" s="76" t="s">
        <v>243</v>
      </c>
      <c r="F65" s="1"/>
      <c r="G65" s="1"/>
      <c r="H65" s="1"/>
      <c r="I65" s="1"/>
      <c r="J65" s="1"/>
      <c r="K65" s="1"/>
      <c r="L65" s="1"/>
      <c r="M65" s="1"/>
      <c r="N65" s="1"/>
      <c r="O65" s="1"/>
      <c r="P65" s="1"/>
      <c r="Q65" s="1"/>
      <c r="R65" s="1"/>
      <c r="S65" s="1"/>
      <c r="T65" s="1"/>
      <c r="U65" s="1"/>
      <c r="V65" s="1"/>
      <c r="W65" s="1"/>
      <c r="X65" s="1"/>
      <c r="Y65" s="1"/>
      <c r="Z65" s="1"/>
      <c r="AA65" s="1"/>
    </row>
    <row r="66">
      <c r="A66" s="18"/>
      <c r="B66" s="18"/>
      <c r="C66" s="68">
        <f t="shared" si="13"/>
        <v>3</v>
      </c>
      <c r="D66" s="70" t="s">
        <v>364</v>
      </c>
      <c r="E66" s="57" t="s">
        <v>157</v>
      </c>
      <c r="F66" s="1"/>
      <c r="G66" s="1"/>
      <c r="H66" s="1"/>
      <c r="I66" s="1"/>
      <c r="J66" s="1"/>
      <c r="K66" s="1"/>
      <c r="L66" s="1"/>
      <c r="M66" s="1"/>
      <c r="N66" s="1"/>
      <c r="O66" s="1"/>
      <c r="P66" s="1"/>
      <c r="Q66" s="1"/>
      <c r="R66" s="1"/>
      <c r="S66" s="1"/>
      <c r="T66" s="1"/>
      <c r="U66" s="1"/>
      <c r="V66" s="1"/>
      <c r="W66" s="1"/>
      <c r="X66" s="1"/>
      <c r="Y66" s="1"/>
      <c r="Z66" s="1"/>
      <c r="AA66" s="1"/>
    </row>
    <row r="67">
      <c r="A67" s="18"/>
      <c r="B67" s="18"/>
      <c r="C67" s="68">
        <f t="shared" si="13"/>
        <v>4</v>
      </c>
      <c r="D67" s="70" t="s">
        <v>365</v>
      </c>
      <c r="E67" s="74" t="s">
        <v>366</v>
      </c>
      <c r="F67" s="65" t="b">
        <v>0</v>
      </c>
      <c r="G67" s="1"/>
      <c r="H67" s="1"/>
      <c r="I67" s="1"/>
      <c r="J67" s="1"/>
      <c r="K67" s="1"/>
      <c r="L67" s="1"/>
      <c r="M67" s="1"/>
      <c r="N67" s="1"/>
      <c r="O67" s="1"/>
      <c r="P67" s="1"/>
      <c r="Q67" s="1"/>
      <c r="R67" s="1"/>
      <c r="S67" s="1"/>
      <c r="T67" s="1"/>
      <c r="U67" s="1"/>
      <c r="V67" s="1"/>
      <c r="W67" s="1"/>
      <c r="X67" s="1"/>
      <c r="Y67" s="1"/>
      <c r="Z67" s="1"/>
      <c r="AA67" s="1"/>
    </row>
    <row r="68">
      <c r="A68" s="18"/>
      <c r="B68" s="26"/>
      <c r="C68" s="68">
        <f t="shared" si="13"/>
        <v>5</v>
      </c>
      <c r="D68" s="63"/>
      <c r="E68" s="57" t="s">
        <v>157</v>
      </c>
      <c r="F68" s="1"/>
      <c r="G68" s="1"/>
      <c r="H68" s="1"/>
      <c r="I68" s="1"/>
      <c r="J68" s="1"/>
      <c r="K68" s="1"/>
      <c r="L68" s="1"/>
      <c r="M68" s="1"/>
      <c r="N68" s="1"/>
      <c r="O68" s="1"/>
      <c r="P68" s="1"/>
      <c r="Q68" s="1"/>
      <c r="R68" s="1"/>
      <c r="S68" s="1"/>
      <c r="T68" s="1"/>
      <c r="U68" s="1"/>
      <c r="V68" s="1"/>
      <c r="W68" s="1"/>
      <c r="X68" s="1"/>
      <c r="Y68" s="1"/>
      <c r="Z68" s="1"/>
      <c r="AA68" s="1"/>
    </row>
    <row r="69">
      <c r="A69" s="18"/>
      <c r="B69" s="87" t="s">
        <v>92</v>
      </c>
      <c r="C69" s="62">
        <v>1.0</v>
      </c>
      <c r="D69" s="63"/>
      <c r="E69" s="70" t="s">
        <v>367</v>
      </c>
      <c r="F69" s="65" t="b">
        <v>1</v>
      </c>
      <c r="G69" s="1"/>
      <c r="H69" s="1"/>
      <c r="I69" s="1"/>
      <c r="J69" s="1"/>
      <c r="K69" s="1"/>
      <c r="L69" s="1"/>
      <c r="M69" s="1"/>
      <c r="N69" s="1"/>
      <c r="O69" s="1"/>
      <c r="P69" s="1"/>
      <c r="Q69" s="1"/>
      <c r="R69" s="1"/>
      <c r="S69" s="1"/>
      <c r="T69" s="1"/>
      <c r="U69" s="1"/>
      <c r="V69" s="1"/>
      <c r="W69" s="1"/>
      <c r="X69" s="1"/>
      <c r="Y69" s="1"/>
      <c r="Z69" s="1"/>
      <c r="AA69" s="1"/>
    </row>
    <row r="70">
      <c r="A70" s="18"/>
      <c r="B70" s="18"/>
      <c r="C70" s="68">
        <f t="shared" ref="C70:C73" si="14">C69+1</f>
        <v>2</v>
      </c>
      <c r="D70" s="63"/>
      <c r="E70" s="57" t="s">
        <v>157</v>
      </c>
      <c r="F70" s="1"/>
      <c r="G70" s="1"/>
      <c r="H70" s="1"/>
      <c r="I70" s="1"/>
      <c r="J70" s="1"/>
      <c r="K70" s="1"/>
      <c r="L70" s="1"/>
      <c r="M70" s="1"/>
      <c r="N70" s="1"/>
      <c r="O70" s="1"/>
      <c r="P70" s="1"/>
      <c r="Q70" s="1"/>
      <c r="R70" s="1"/>
      <c r="S70" s="1"/>
      <c r="T70" s="1"/>
      <c r="U70" s="1"/>
      <c r="V70" s="1"/>
      <c r="W70" s="1"/>
      <c r="X70" s="1"/>
      <c r="Y70" s="1"/>
      <c r="Z70" s="1"/>
      <c r="AA70" s="1"/>
    </row>
    <row r="71">
      <c r="A71" s="18"/>
      <c r="B71" s="18"/>
      <c r="C71" s="68">
        <f t="shared" si="14"/>
        <v>3</v>
      </c>
      <c r="D71" s="63"/>
      <c r="E71" s="70" t="s">
        <v>368</v>
      </c>
      <c r="F71" s="65" t="b">
        <v>1</v>
      </c>
      <c r="G71" s="1"/>
      <c r="H71" s="1"/>
      <c r="I71" s="1"/>
      <c r="J71" s="1"/>
      <c r="K71" s="1"/>
      <c r="L71" s="1"/>
      <c r="M71" s="1"/>
      <c r="N71" s="1"/>
      <c r="O71" s="1"/>
      <c r="P71" s="1"/>
      <c r="Q71" s="1"/>
      <c r="R71" s="1"/>
      <c r="S71" s="1"/>
      <c r="T71" s="1"/>
      <c r="U71" s="1"/>
      <c r="V71" s="1"/>
      <c r="W71" s="1"/>
      <c r="X71" s="1"/>
      <c r="Y71" s="1"/>
      <c r="Z71" s="1"/>
      <c r="AA71" s="1"/>
    </row>
    <row r="72">
      <c r="A72" s="18"/>
      <c r="B72" s="18"/>
      <c r="C72" s="68">
        <f t="shared" si="14"/>
        <v>4</v>
      </c>
      <c r="D72" s="70" t="s">
        <v>369</v>
      </c>
      <c r="E72" s="57" t="s">
        <v>157</v>
      </c>
      <c r="F72" s="1"/>
      <c r="G72" s="1"/>
      <c r="H72" s="1"/>
      <c r="I72" s="1"/>
      <c r="J72" s="1"/>
      <c r="K72" s="1"/>
      <c r="L72" s="1"/>
      <c r="M72" s="1"/>
      <c r="N72" s="1"/>
      <c r="O72" s="1"/>
      <c r="P72" s="1"/>
      <c r="Q72" s="1"/>
      <c r="R72" s="1"/>
      <c r="S72" s="1"/>
      <c r="T72" s="1"/>
      <c r="U72" s="1"/>
      <c r="V72" s="1"/>
      <c r="W72" s="1"/>
      <c r="X72" s="1"/>
      <c r="Y72" s="1"/>
      <c r="Z72" s="1"/>
      <c r="AA72" s="1"/>
    </row>
    <row r="73">
      <c r="A73" s="26"/>
      <c r="B73" s="26"/>
      <c r="C73" s="68">
        <f t="shared" si="14"/>
        <v>5</v>
      </c>
      <c r="D73" s="63"/>
      <c r="E73" s="57" t="s">
        <v>157</v>
      </c>
      <c r="F73" s="1"/>
      <c r="G73" s="1"/>
      <c r="H73" s="1"/>
      <c r="I73" s="1"/>
      <c r="J73" s="1"/>
      <c r="K73" s="1"/>
      <c r="L73" s="1"/>
      <c r="M73" s="1"/>
      <c r="N73" s="1"/>
      <c r="O73" s="1"/>
      <c r="P73" s="1"/>
      <c r="Q73" s="1"/>
      <c r="R73" s="1"/>
      <c r="S73" s="1"/>
      <c r="T73" s="1"/>
      <c r="U73" s="1"/>
      <c r="V73" s="1"/>
      <c r="W73" s="1"/>
      <c r="X73" s="1"/>
      <c r="Y73" s="1"/>
      <c r="Z73" s="1"/>
      <c r="AA73" s="1"/>
    </row>
    <row r="74">
      <c r="A74" s="1"/>
      <c r="B74" s="1"/>
      <c r="C74" s="1"/>
      <c r="D74" s="1"/>
      <c r="E74" s="1"/>
      <c r="F74" s="1"/>
      <c r="G74" s="1"/>
      <c r="H74" s="1"/>
      <c r="I74" s="1"/>
      <c r="J74" s="1"/>
      <c r="K74" s="1"/>
      <c r="L74" s="1"/>
      <c r="M74" s="1"/>
      <c r="N74" s="1"/>
      <c r="O74" s="1"/>
      <c r="P74" s="1"/>
      <c r="Q74" s="1"/>
      <c r="R74" s="1"/>
      <c r="S74" s="1"/>
      <c r="T74" s="1"/>
      <c r="U74" s="1"/>
      <c r="V74" s="1"/>
      <c r="W74" s="1"/>
      <c r="X74" s="1"/>
      <c r="Y74" s="1"/>
      <c r="Z74" s="1"/>
      <c r="AA74" s="1"/>
    </row>
    <row r="75">
      <c r="A75" s="1"/>
      <c r="B75" s="1"/>
      <c r="C75" s="1"/>
      <c r="D75" s="1"/>
      <c r="E75" s="1"/>
      <c r="F75" s="1"/>
      <c r="G75" s="1"/>
      <c r="H75" s="1"/>
      <c r="I75" s="1"/>
      <c r="J75" s="1"/>
      <c r="K75" s="1"/>
      <c r="L75" s="1"/>
      <c r="M75" s="1"/>
      <c r="N75" s="1"/>
      <c r="O75" s="1"/>
      <c r="P75" s="1"/>
      <c r="Q75" s="1"/>
      <c r="R75" s="1"/>
      <c r="S75" s="1"/>
      <c r="T75" s="1"/>
      <c r="U75" s="1"/>
      <c r="V75" s="1"/>
      <c r="W75" s="1"/>
      <c r="X75" s="1"/>
      <c r="Y75" s="1"/>
      <c r="Z75" s="1"/>
      <c r="AA75" s="1"/>
    </row>
    <row r="76">
      <c r="A76" s="1"/>
      <c r="B76" s="1"/>
      <c r="C76" s="1"/>
      <c r="D76" s="1"/>
      <c r="E76" s="1"/>
      <c r="F76" s="1"/>
      <c r="G76" s="1"/>
      <c r="H76" s="1"/>
      <c r="I76" s="1"/>
      <c r="J76" s="1"/>
      <c r="K76" s="1"/>
      <c r="L76" s="1"/>
      <c r="M76" s="1"/>
      <c r="N76" s="1"/>
      <c r="O76" s="1"/>
      <c r="P76" s="1"/>
      <c r="Q76" s="1"/>
      <c r="R76" s="1"/>
      <c r="S76" s="1"/>
      <c r="T76" s="1"/>
      <c r="U76" s="1"/>
      <c r="V76" s="1"/>
      <c r="W76" s="1"/>
      <c r="X76" s="1"/>
      <c r="Y76" s="1"/>
      <c r="Z76" s="1"/>
      <c r="AA76" s="1"/>
    </row>
    <row r="77">
      <c r="A77" s="1"/>
      <c r="B77" s="1"/>
      <c r="C77" s="1"/>
      <c r="D77" s="1"/>
      <c r="E77" s="1"/>
      <c r="F77" s="1"/>
      <c r="G77" s="1"/>
      <c r="H77" s="1"/>
      <c r="I77" s="1"/>
      <c r="J77" s="1"/>
      <c r="K77" s="1"/>
      <c r="L77" s="1"/>
      <c r="M77" s="1"/>
      <c r="N77" s="1"/>
      <c r="O77" s="1"/>
      <c r="P77" s="1"/>
      <c r="Q77" s="1"/>
      <c r="R77" s="1"/>
      <c r="S77" s="1"/>
      <c r="T77" s="1"/>
      <c r="U77" s="1"/>
      <c r="V77" s="1"/>
      <c r="W77" s="1"/>
      <c r="X77" s="1"/>
      <c r="Y77" s="1"/>
      <c r="Z77" s="1"/>
      <c r="AA77" s="1"/>
    </row>
    <row r="78">
      <c r="A78" s="1"/>
      <c r="B78" s="1"/>
      <c r="C78" s="1"/>
      <c r="D78" s="1"/>
      <c r="E78" s="1"/>
      <c r="F78" s="1"/>
      <c r="G78" s="1"/>
      <c r="H78" s="1"/>
      <c r="I78" s="1"/>
      <c r="J78" s="1"/>
      <c r="K78" s="1"/>
      <c r="L78" s="1"/>
      <c r="M78" s="1"/>
      <c r="N78" s="1"/>
      <c r="O78" s="1"/>
      <c r="P78" s="1"/>
      <c r="Q78" s="1"/>
      <c r="R78" s="1"/>
      <c r="S78" s="1"/>
      <c r="T78" s="1"/>
      <c r="U78" s="1"/>
      <c r="V78" s="1"/>
      <c r="W78" s="1"/>
      <c r="X78" s="1"/>
      <c r="Y78" s="1"/>
      <c r="Z78" s="1"/>
      <c r="AA78" s="1"/>
    </row>
    <row r="79">
      <c r="A79" s="1"/>
      <c r="B79" s="1"/>
      <c r="C79" s="1"/>
      <c r="D79" s="1"/>
      <c r="E79" s="1"/>
      <c r="F79" s="1"/>
      <c r="G79" s="1"/>
      <c r="H79" s="1"/>
      <c r="I79" s="1"/>
      <c r="J79" s="1"/>
      <c r="K79" s="1"/>
      <c r="L79" s="1"/>
      <c r="M79" s="1"/>
      <c r="N79" s="1"/>
      <c r="O79" s="1"/>
      <c r="P79" s="1"/>
      <c r="Q79" s="1"/>
      <c r="R79" s="1"/>
      <c r="S79" s="1"/>
      <c r="T79" s="1"/>
      <c r="U79" s="1"/>
      <c r="V79" s="1"/>
      <c r="W79" s="1"/>
      <c r="X79" s="1"/>
      <c r="Y79" s="1"/>
      <c r="Z79" s="1"/>
      <c r="AA79" s="1"/>
    </row>
    <row r="80">
      <c r="A80" s="1"/>
      <c r="B80" s="1"/>
      <c r="C80" s="1"/>
      <c r="D80" s="1"/>
      <c r="E80" s="1"/>
      <c r="F80" s="1"/>
      <c r="G80" s="1"/>
      <c r="H80" s="1"/>
      <c r="I80" s="1"/>
      <c r="J80" s="1"/>
      <c r="K80" s="1"/>
      <c r="L80" s="1"/>
      <c r="M80" s="1"/>
      <c r="N80" s="1"/>
      <c r="O80" s="1"/>
      <c r="P80" s="1"/>
      <c r="Q80" s="1"/>
      <c r="R80" s="1"/>
      <c r="S80" s="1"/>
      <c r="T80" s="1"/>
      <c r="U80" s="1"/>
      <c r="V80" s="1"/>
      <c r="W80" s="1"/>
      <c r="X80" s="1"/>
      <c r="Y80" s="1"/>
      <c r="Z80" s="1"/>
      <c r="AA80" s="1"/>
    </row>
    <row r="81">
      <c r="A81" s="1"/>
      <c r="B81" s="1"/>
      <c r="C81" s="1"/>
      <c r="D81" s="1"/>
      <c r="E81" s="1"/>
      <c r="F81" s="1"/>
      <c r="G81" s="1"/>
      <c r="H81" s="1"/>
      <c r="I81" s="1"/>
      <c r="J81" s="1"/>
      <c r="K81" s="1"/>
      <c r="L81" s="1"/>
      <c r="M81" s="1"/>
      <c r="N81" s="1"/>
      <c r="O81" s="1"/>
      <c r="P81" s="1"/>
      <c r="Q81" s="1"/>
      <c r="R81" s="1"/>
      <c r="S81" s="1"/>
      <c r="T81" s="1"/>
      <c r="U81" s="1"/>
      <c r="V81" s="1"/>
      <c r="W81" s="1"/>
      <c r="X81" s="1"/>
      <c r="Y81" s="1"/>
      <c r="Z81" s="1"/>
      <c r="AA81" s="1"/>
    </row>
    <row r="82">
      <c r="A82" s="1"/>
      <c r="B82" s="1"/>
      <c r="C82" s="1"/>
      <c r="D82" s="1"/>
      <c r="E82" s="1"/>
      <c r="F82" s="1"/>
      <c r="G82" s="1"/>
      <c r="H82" s="1"/>
      <c r="I82" s="1"/>
      <c r="J82" s="1"/>
      <c r="K82" s="1"/>
      <c r="L82" s="1"/>
      <c r="M82" s="1"/>
      <c r="N82" s="1"/>
      <c r="O82" s="1"/>
      <c r="P82" s="1"/>
      <c r="Q82" s="1"/>
      <c r="R82" s="1"/>
      <c r="S82" s="1"/>
      <c r="T82" s="1"/>
      <c r="U82" s="1"/>
      <c r="V82" s="1"/>
      <c r="W82" s="1"/>
      <c r="X82" s="1"/>
      <c r="Y82" s="1"/>
      <c r="Z82" s="1"/>
      <c r="AA82" s="1"/>
    </row>
    <row r="83">
      <c r="A83" s="1"/>
      <c r="B83" s="1"/>
      <c r="C83" s="1"/>
      <c r="D83" s="1"/>
      <c r="E83" s="1"/>
      <c r="F83" s="1"/>
      <c r="G83" s="1"/>
      <c r="H83" s="1"/>
      <c r="I83" s="1"/>
      <c r="J83" s="1"/>
      <c r="K83" s="1"/>
      <c r="L83" s="1"/>
      <c r="M83" s="1"/>
      <c r="N83" s="1"/>
      <c r="O83" s="1"/>
      <c r="P83" s="1"/>
      <c r="Q83" s="1"/>
      <c r="R83" s="1"/>
      <c r="S83" s="1"/>
      <c r="T83" s="1"/>
      <c r="U83" s="1"/>
      <c r="V83" s="1"/>
      <c r="W83" s="1"/>
      <c r="X83" s="1"/>
      <c r="Y83" s="1"/>
      <c r="Z83" s="1"/>
      <c r="AA83" s="1"/>
    </row>
    <row r="84">
      <c r="A84" s="1"/>
      <c r="B84" s="1"/>
      <c r="C84" s="1"/>
      <c r="D84" s="1"/>
      <c r="E84" s="1"/>
      <c r="F84" s="1"/>
      <c r="G84" s="1"/>
      <c r="H84" s="1"/>
      <c r="I84" s="1"/>
      <c r="J84" s="1"/>
      <c r="K84" s="1"/>
      <c r="L84" s="1"/>
      <c r="M84" s="1"/>
      <c r="N84" s="1"/>
      <c r="O84" s="1"/>
      <c r="P84" s="1"/>
      <c r="Q84" s="1"/>
      <c r="R84" s="1"/>
      <c r="S84" s="1"/>
      <c r="T84" s="1"/>
      <c r="U84" s="1"/>
      <c r="V84" s="1"/>
      <c r="W84" s="1"/>
      <c r="X84" s="1"/>
      <c r="Y84" s="1"/>
      <c r="Z84" s="1"/>
      <c r="AA84" s="1"/>
    </row>
    <row r="85">
      <c r="A85" s="1"/>
      <c r="B85" s="1"/>
      <c r="C85" s="1"/>
      <c r="D85" s="1"/>
      <c r="E85" s="1"/>
      <c r="F85" s="1"/>
      <c r="G85" s="1"/>
      <c r="H85" s="1"/>
      <c r="I85" s="1"/>
      <c r="J85" s="1"/>
      <c r="K85" s="1"/>
      <c r="L85" s="1"/>
      <c r="M85" s="1"/>
      <c r="N85" s="1"/>
      <c r="O85" s="1"/>
      <c r="P85" s="1"/>
      <c r="Q85" s="1"/>
      <c r="R85" s="1"/>
      <c r="S85" s="1"/>
      <c r="T85" s="1"/>
      <c r="U85" s="1"/>
      <c r="V85" s="1"/>
      <c r="W85" s="1"/>
      <c r="X85" s="1"/>
      <c r="Y85" s="1"/>
      <c r="Z85" s="1"/>
      <c r="AA85" s="1"/>
    </row>
    <row r="86">
      <c r="A86" s="1"/>
      <c r="B86" s="1"/>
      <c r="C86" s="1"/>
      <c r="D86" s="1"/>
      <c r="E86" s="1"/>
      <c r="F86" s="1"/>
      <c r="G86" s="1"/>
      <c r="H86" s="1"/>
      <c r="I86" s="1"/>
      <c r="J86" s="1"/>
      <c r="K86" s="1"/>
      <c r="L86" s="1"/>
      <c r="M86" s="1"/>
      <c r="N86" s="1"/>
      <c r="O86" s="1"/>
      <c r="P86" s="1"/>
      <c r="Q86" s="1"/>
      <c r="R86" s="1"/>
      <c r="S86" s="1"/>
      <c r="T86" s="1"/>
      <c r="U86" s="1"/>
      <c r="V86" s="1"/>
      <c r="W86" s="1"/>
      <c r="X86" s="1"/>
      <c r="Y86" s="1"/>
      <c r="Z86" s="1"/>
      <c r="AA86" s="1"/>
    </row>
    <row r="87">
      <c r="A87" s="1"/>
      <c r="B87" s="1"/>
      <c r="C87" s="1"/>
      <c r="D87" s="1"/>
      <c r="E87" s="1"/>
      <c r="F87" s="1"/>
      <c r="G87" s="1"/>
      <c r="H87" s="1"/>
      <c r="I87" s="1"/>
      <c r="J87" s="1"/>
      <c r="K87" s="1"/>
      <c r="L87" s="1"/>
      <c r="M87" s="1"/>
      <c r="N87" s="1"/>
      <c r="O87" s="1"/>
      <c r="P87" s="1"/>
      <c r="Q87" s="1"/>
      <c r="R87" s="1"/>
      <c r="S87" s="1"/>
      <c r="T87" s="1"/>
      <c r="U87" s="1"/>
      <c r="V87" s="1"/>
      <c r="W87" s="1"/>
      <c r="X87" s="1"/>
      <c r="Y87" s="1"/>
      <c r="Z87" s="1"/>
      <c r="AA87" s="1"/>
    </row>
    <row r="88">
      <c r="A88" s="1"/>
      <c r="B88" s="1"/>
      <c r="C88" s="1"/>
      <c r="D88" s="1"/>
      <c r="E88" s="1"/>
      <c r="F88" s="1"/>
      <c r="G88" s="1"/>
      <c r="H88" s="1"/>
      <c r="I88" s="1"/>
      <c r="J88" s="1"/>
      <c r="K88" s="1"/>
      <c r="L88" s="1"/>
      <c r="M88" s="1"/>
      <c r="N88" s="1"/>
      <c r="O88" s="1"/>
      <c r="P88" s="1"/>
      <c r="Q88" s="1"/>
      <c r="R88" s="1"/>
      <c r="S88" s="1"/>
      <c r="T88" s="1"/>
      <c r="U88" s="1"/>
      <c r="V88" s="1"/>
      <c r="W88" s="1"/>
      <c r="X88" s="1"/>
      <c r="Y88" s="1"/>
      <c r="Z88" s="1"/>
      <c r="AA88" s="1"/>
    </row>
    <row r="89">
      <c r="A89" s="1"/>
      <c r="B89" s="1"/>
      <c r="C89" s="1"/>
      <c r="D89" s="1"/>
      <c r="E89" s="1"/>
      <c r="F89" s="1"/>
      <c r="G89" s="1"/>
      <c r="H89" s="1"/>
      <c r="I89" s="1"/>
      <c r="J89" s="1"/>
      <c r="K89" s="1"/>
      <c r="L89" s="1"/>
      <c r="M89" s="1"/>
      <c r="N89" s="1"/>
      <c r="O89" s="1"/>
      <c r="P89" s="1"/>
      <c r="Q89" s="1"/>
      <c r="R89" s="1"/>
      <c r="S89" s="1"/>
      <c r="T89" s="1"/>
      <c r="U89" s="1"/>
      <c r="V89" s="1"/>
      <c r="W89" s="1"/>
      <c r="X89" s="1"/>
      <c r="Y89" s="1"/>
      <c r="Z89" s="1"/>
      <c r="AA89" s="1"/>
    </row>
    <row r="90">
      <c r="A90" s="1"/>
      <c r="B90" s="1"/>
      <c r="C90" s="1"/>
      <c r="D90" s="1"/>
      <c r="E90" s="1"/>
      <c r="F90" s="1"/>
      <c r="G90" s="1"/>
      <c r="H90" s="1"/>
      <c r="I90" s="1"/>
      <c r="J90" s="1"/>
      <c r="K90" s="1"/>
      <c r="L90" s="1"/>
      <c r="M90" s="1"/>
      <c r="N90" s="1"/>
      <c r="O90" s="1"/>
      <c r="P90" s="1"/>
      <c r="Q90" s="1"/>
      <c r="R90" s="1"/>
      <c r="S90" s="1"/>
      <c r="T90" s="1"/>
      <c r="U90" s="1"/>
      <c r="V90" s="1"/>
      <c r="W90" s="1"/>
      <c r="X90" s="1"/>
      <c r="Y90" s="1"/>
      <c r="Z90" s="1"/>
      <c r="AA90" s="1"/>
    </row>
    <row r="91">
      <c r="A91" s="1"/>
      <c r="B91" s="1"/>
      <c r="C91" s="1"/>
      <c r="D91" s="1"/>
      <c r="E91" s="1"/>
      <c r="F91" s="1"/>
      <c r="G91" s="1"/>
      <c r="H91" s="1"/>
      <c r="I91" s="1"/>
      <c r="J91" s="1"/>
      <c r="K91" s="1"/>
      <c r="L91" s="1"/>
      <c r="M91" s="1"/>
      <c r="N91" s="1"/>
      <c r="O91" s="1"/>
      <c r="P91" s="1"/>
      <c r="Q91" s="1"/>
      <c r="R91" s="1"/>
      <c r="S91" s="1"/>
      <c r="T91" s="1"/>
      <c r="U91" s="1"/>
      <c r="V91" s="1"/>
      <c r="W91" s="1"/>
      <c r="X91" s="1"/>
      <c r="Y91" s="1"/>
      <c r="Z91" s="1"/>
      <c r="AA91" s="1"/>
    </row>
    <row r="92">
      <c r="A92" s="1"/>
      <c r="B92" s="1"/>
      <c r="C92" s="1"/>
      <c r="D92" s="1"/>
      <c r="E92" s="1"/>
      <c r="F92" s="1"/>
      <c r="G92" s="1"/>
      <c r="H92" s="1"/>
      <c r="I92" s="1"/>
      <c r="J92" s="1"/>
      <c r="K92" s="1"/>
      <c r="L92" s="1"/>
      <c r="M92" s="1"/>
      <c r="N92" s="1"/>
      <c r="O92" s="1"/>
      <c r="P92" s="1"/>
      <c r="Q92" s="1"/>
      <c r="R92" s="1"/>
      <c r="S92" s="1"/>
      <c r="T92" s="1"/>
      <c r="U92" s="1"/>
      <c r="V92" s="1"/>
      <c r="W92" s="1"/>
      <c r="X92" s="1"/>
      <c r="Y92" s="1"/>
      <c r="Z92" s="1"/>
      <c r="AA92" s="1"/>
    </row>
    <row r="93">
      <c r="A93" s="1"/>
      <c r="B93" s="1"/>
      <c r="C93" s="1"/>
      <c r="D93" s="1"/>
      <c r="E93" s="1"/>
      <c r="F93" s="1"/>
      <c r="G93" s="1"/>
      <c r="H93" s="1"/>
      <c r="I93" s="1"/>
      <c r="J93" s="1"/>
      <c r="K93" s="1"/>
      <c r="L93" s="1"/>
      <c r="M93" s="1"/>
      <c r="N93" s="1"/>
      <c r="O93" s="1"/>
      <c r="P93" s="1"/>
      <c r="Q93" s="1"/>
      <c r="R93" s="1"/>
      <c r="S93" s="1"/>
      <c r="T93" s="1"/>
      <c r="U93" s="1"/>
      <c r="V93" s="1"/>
      <c r="W93" s="1"/>
      <c r="X93" s="1"/>
      <c r="Y93" s="1"/>
      <c r="Z93" s="1"/>
      <c r="AA93" s="1"/>
    </row>
    <row r="94">
      <c r="A94" s="1"/>
      <c r="B94" s="1"/>
      <c r="C94" s="1"/>
      <c r="D94" s="1"/>
      <c r="E94" s="1"/>
      <c r="F94" s="1"/>
      <c r="G94" s="1"/>
      <c r="H94" s="1"/>
      <c r="I94" s="1"/>
      <c r="J94" s="1"/>
      <c r="K94" s="1"/>
      <c r="L94" s="1"/>
      <c r="M94" s="1"/>
      <c r="N94" s="1"/>
      <c r="O94" s="1"/>
      <c r="P94" s="1"/>
      <c r="Q94" s="1"/>
      <c r="R94" s="1"/>
      <c r="S94" s="1"/>
      <c r="T94" s="1"/>
      <c r="U94" s="1"/>
      <c r="V94" s="1"/>
      <c r="W94" s="1"/>
      <c r="X94" s="1"/>
      <c r="Y94" s="1"/>
      <c r="Z94" s="1"/>
      <c r="AA94" s="1"/>
    </row>
    <row r="95">
      <c r="A95" s="1"/>
      <c r="B95" s="1"/>
      <c r="C95" s="1"/>
      <c r="D95" s="1"/>
      <c r="E95" s="1"/>
      <c r="F95" s="1"/>
      <c r="G95" s="1"/>
      <c r="H95" s="1"/>
      <c r="I95" s="1"/>
      <c r="J95" s="1"/>
      <c r="K95" s="1"/>
      <c r="L95" s="1"/>
      <c r="M95" s="1"/>
      <c r="N95" s="1"/>
      <c r="O95" s="1"/>
      <c r="P95" s="1"/>
      <c r="Q95" s="1"/>
      <c r="R95" s="1"/>
      <c r="S95" s="1"/>
      <c r="T95" s="1"/>
      <c r="U95" s="1"/>
      <c r="V95" s="1"/>
      <c r="W95" s="1"/>
      <c r="X95" s="1"/>
      <c r="Y95" s="1"/>
      <c r="Z95" s="1"/>
      <c r="AA95" s="1"/>
    </row>
    <row r="96">
      <c r="A96" s="1"/>
      <c r="B96" s="1"/>
      <c r="C96" s="1"/>
      <c r="D96" s="1"/>
      <c r="E96" s="1"/>
      <c r="F96" s="1"/>
      <c r="G96" s="1"/>
      <c r="H96" s="1"/>
      <c r="I96" s="1"/>
      <c r="J96" s="1"/>
      <c r="K96" s="1"/>
      <c r="L96" s="1"/>
      <c r="M96" s="1"/>
      <c r="N96" s="1"/>
      <c r="O96" s="1"/>
      <c r="P96" s="1"/>
      <c r="Q96" s="1"/>
      <c r="R96" s="1"/>
      <c r="S96" s="1"/>
      <c r="T96" s="1"/>
      <c r="U96" s="1"/>
      <c r="V96" s="1"/>
      <c r="W96" s="1"/>
      <c r="X96" s="1"/>
      <c r="Y96" s="1"/>
      <c r="Z96" s="1"/>
      <c r="AA96" s="1"/>
    </row>
    <row r="97">
      <c r="A97" s="1"/>
      <c r="B97" s="1"/>
      <c r="C97" s="1"/>
      <c r="D97" s="1"/>
      <c r="E97" s="1"/>
      <c r="F97" s="1"/>
      <c r="G97" s="1"/>
      <c r="H97" s="1"/>
      <c r="I97" s="1"/>
      <c r="J97" s="1"/>
      <c r="K97" s="1"/>
      <c r="L97" s="1"/>
      <c r="M97" s="1"/>
      <c r="N97" s="1"/>
      <c r="O97" s="1"/>
      <c r="P97" s="1"/>
      <c r="Q97" s="1"/>
      <c r="R97" s="1"/>
      <c r="S97" s="1"/>
      <c r="T97" s="1"/>
      <c r="U97" s="1"/>
      <c r="V97" s="1"/>
      <c r="W97" s="1"/>
      <c r="X97" s="1"/>
      <c r="Y97" s="1"/>
      <c r="Z97" s="1"/>
      <c r="AA97" s="1"/>
    </row>
    <row r="98">
      <c r="A98" s="1"/>
      <c r="B98" s="1"/>
      <c r="C98" s="1"/>
      <c r="D98" s="1"/>
      <c r="E98" s="1"/>
      <c r="F98" s="1"/>
      <c r="G98" s="1"/>
      <c r="H98" s="1"/>
      <c r="I98" s="1"/>
      <c r="J98" s="1"/>
      <c r="K98" s="1"/>
      <c r="L98" s="1"/>
      <c r="M98" s="1"/>
      <c r="N98" s="1"/>
      <c r="O98" s="1"/>
      <c r="P98" s="1"/>
      <c r="Q98" s="1"/>
      <c r="R98" s="1"/>
      <c r="S98" s="1"/>
      <c r="T98" s="1"/>
      <c r="U98" s="1"/>
      <c r="V98" s="1"/>
      <c r="W98" s="1"/>
      <c r="X98" s="1"/>
      <c r="Y98" s="1"/>
      <c r="Z98" s="1"/>
      <c r="AA98" s="1"/>
    </row>
    <row r="99">
      <c r="A99" s="1"/>
      <c r="B99" s="1"/>
      <c r="C99" s="1"/>
      <c r="D99" s="1"/>
      <c r="E99" s="1"/>
      <c r="F99" s="1"/>
      <c r="G99" s="1"/>
      <c r="H99" s="1"/>
      <c r="I99" s="1"/>
      <c r="J99" s="1"/>
      <c r="K99" s="1"/>
      <c r="L99" s="1"/>
      <c r="M99" s="1"/>
      <c r="N99" s="1"/>
      <c r="O99" s="1"/>
      <c r="P99" s="1"/>
      <c r="Q99" s="1"/>
      <c r="R99" s="1"/>
      <c r="S99" s="1"/>
      <c r="T99" s="1"/>
      <c r="U99" s="1"/>
      <c r="V99" s="1"/>
      <c r="W99" s="1"/>
      <c r="X99" s="1"/>
      <c r="Y99" s="1"/>
      <c r="Z99" s="1"/>
      <c r="AA99" s="1"/>
    </row>
    <row r="100">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row>
    <row r="101">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row>
    <row r="102">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row>
    <row r="103">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row>
    <row r="104">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row>
    <row r="105">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row>
    <row r="106">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row>
    <row r="107">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row>
    <row r="108">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row>
    <row r="109">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row>
    <row r="110">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row>
    <row r="111">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row>
    <row r="112">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row>
    <row r="113">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row>
    <row r="114">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row>
    <row r="115">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row>
    <row r="116">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row>
    <row r="117">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row>
    <row r="118">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row>
    <row r="119">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row>
    <row r="120">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row>
    <row r="12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row>
    <row r="122">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row>
    <row r="123">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row>
    <row r="124">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row>
    <row r="125">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row>
    <row r="126">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row>
    <row r="127">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row>
    <row r="128">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row>
    <row r="129">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row>
    <row r="130">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row>
    <row r="13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row>
    <row r="132">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row>
    <row r="133">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row>
    <row r="134">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row>
    <row r="135">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row>
    <row r="136">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row>
    <row r="137">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row>
    <row r="138">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row>
    <row r="139">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row>
    <row r="140">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row>
    <row r="141">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row>
    <row r="142">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row>
    <row r="143">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row>
    <row r="144">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row>
    <row r="145">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row>
    <row r="146">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row>
    <row r="147">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row>
    <row r="148">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row>
    <row r="149">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row>
    <row r="150">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row>
    <row r="15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row>
    <row r="152">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row>
    <row r="153">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row>
    <row r="154">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row>
    <row r="155">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row>
    <row r="156">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c r="AA156" s="1"/>
    </row>
    <row r="157">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c r="AA157" s="1"/>
    </row>
    <row r="158">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c r="AA158" s="1"/>
    </row>
    <row r="159">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c r="AA159" s="1"/>
    </row>
    <row r="160">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row>
    <row r="16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c r="AA161" s="1"/>
    </row>
    <row r="162">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row>
    <row r="163">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row>
    <row r="164">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c r="AA164" s="1"/>
    </row>
    <row r="165">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c r="AA165" s="1"/>
    </row>
    <row r="166">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c r="AA166" s="1"/>
    </row>
    <row r="167">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c r="AA167" s="1"/>
    </row>
    <row r="168">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c r="AA168" s="1"/>
    </row>
    <row r="169">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c r="AA169" s="1"/>
    </row>
    <row r="170">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c r="AA170" s="1"/>
    </row>
    <row r="17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c r="AA171" s="1"/>
    </row>
    <row r="172">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c r="AA172" s="1"/>
    </row>
    <row r="173">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c r="AA173" s="1"/>
    </row>
    <row r="174">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c r="AA174" s="1"/>
    </row>
    <row r="175">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c r="AA175" s="1"/>
    </row>
    <row r="176">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c r="AA176" s="1"/>
    </row>
    <row r="177">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c r="AA177" s="1"/>
    </row>
    <row r="178">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c r="AA178" s="1"/>
    </row>
    <row r="179">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c r="AA179" s="1"/>
    </row>
    <row r="180">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c r="AA180" s="1"/>
    </row>
    <row r="18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c r="AA181" s="1"/>
    </row>
    <row r="182">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c r="AA182" s="1"/>
    </row>
    <row r="183">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c r="AA183" s="1"/>
    </row>
    <row r="184">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c r="AA184" s="1"/>
    </row>
    <row r="185">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c r="AA185" s="1"/>
    </row>
    <row r="186">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c r="AA186" s="1"/>
    </row>
    <row r="187">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c r="AA187" s="1"/>
    </row>
    <row r="188">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c r="AA188" s="1"/>
    </row>
    <row r="189">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c r="AA189" s="1"/>
    </row>
    <row r="190">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c r="AA190" s="1"/>
    </row>
    <row r="19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c r="AA191" s="1"/>
    </row>
    <row r="192">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c r="AA192" s="1"/>
    </row>
    <row r="193">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c r="AA193" s="1"/>
    </row>
    <row r="194">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c r="AA194" s="1"/>
    </row>
    <row r="195">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c r="AA195" s="1"/>
    </row>
    <row r="196">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c r="AA196" s="1"/>
    </row>
    <row r="197">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c r="AA197" s="1"/>
    </row>
    <row r="198">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c r="AA198" s="1"/>
    </row>
    <row r="199">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c r="AA199" s="1"/>
    </row>
    <row r="200">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c r="AA200" s="1"/>
    </row>
    <row r="20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c r="AA201" s="1"/>
    </row>
    <row r="202">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c r="AA202" s="1"/>
    </row>
    <row r="203">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c r="AA203" s="1"/>
    </row>
    <row r="204">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c r="AA204" s="1"/>
    </row>
    <row r="205">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c r="AA205" s="1"/>
    </row>
    <row r="206">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c r="AA206" s="1"/>
    </row>
    <row r="207">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c r="AA207" s="1"/>
    </row>
    <row r="208">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c r="AA208" s="1"/>
    </row>
    <row r="209">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c r="AA209" s="1"/>
    </row>
    <row r="210">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c r="AA210" s="1"/>
    </row>
    <row r="21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c r="AA211" s="1"/>
    </row>
    <row r="212">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c r="AA212" s="1"/>
    </row>
    <row r="213">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c r="AA213" s="1"/>
    </row>
    <row r="214">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c r="AA214" s="1"/>
    </row>
    <row r="215">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c r="AA215" s="1"/>
    </row>
    <row r="216">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c r="AA216" s="1"/>
    </row>
    <row r="217">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c r="AA217" s="1"/>
    </row>
    <row r="218">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c r="AA218" s="1"/>
    </row>
    <row r="219">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c r="AA219" s="1"/>
    </row>
    <row r="220">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c r="AA220" s="1"/>
    </row>
    <row r="22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c r="AA221" s="1"/>
    </row>
    <row r="222">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c r="AA222" s="1"/>
    </row>
    <row r="223">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c r="AA223" s="1"/>
    </row>
    <row r="224">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c r="AA224" s="1"/>
    </row>
    <row r="225">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c r="AA225" s="1"/>
    </row>
    <row r="226">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c r="AA226" s="1"/>
    </row>
    <row r="227">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c r="AA227" s="1"/>
    </row>
    <row r="228">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c r="AA228" s="1"/>
    </row>
    <row r="229">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c r="AA229" s="1"/>
    </row>
    <row r="230">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c r="AA230" s="1"/>
    </row>
    <row r="231">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c r="AA231" s="1"/>
    </row>
    <row r="232">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c r="AA232" s="1"/>
    </row>
    <row r="233">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c r="AA233" s="1"/>
    </row>
    <row r="234">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c r="AA234" s="1"/>
    </row>
    <row r="235">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c r="AA235" s="1"/>
    </row>
    <row r="236">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c r="AA236" s="1"/>
    </row>
    <row r="237">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c r="AA237" s="1"/>
    </row>
    <row r="238">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c r="AA238" s="1"/>
    </row>
    <row r="239">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c r="AA239" s="1"/>
    </row>
    <row r="240">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c r="AA240" s="1"/>
    </row>
    <row r="241">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c r="AA241" s="1"/>
    </row>
    <row r="242">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c r="AA242" s="1"/>
    </row>
    <row r="243">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c r="AA243" s="1"/>
    </row>
    <row r="244">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c r="AA244" s="1"/>
    </row>
    <row r="245">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c r="AA245" s="1"/>
    </row>
    <row r="246">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c r="AA246" s="1"/>
    </row>
    <row r="247">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c r="AA247" s="1"/>
    </row>
    <row r="248">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c r="AA248" s="1"/>
    </row>
    <row r="249">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c r="AA249" s="1"/>
    </row>
    <row r="250">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c r="AA250" s="1"/>
    </row>
    <row r="251">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c r="AA251" s="1"/>
    </row>
    <row r="252">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c r="AA252" s="1"/>
    </row>
    <row r="253">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c r="AA253" s="1"/>
    </row>
    <row r="254">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c r="AA254" s="1"/>
    </row>
    <row r="255">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c r="AA255" s="1"/>
    </row>
    <row r="256">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c r="AA256" s="1"/>
    </row>
    <row r="257">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c r="AA257" s="1"/>
    </row>
    <row r="258">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c r="AA258" s="1"/>
    </row>
    <row r="259">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c r="AA259" s="1"/>
    </row>
    <row r="260">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c r="AA260" s="1"/>
    </row>
    <row r="261">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c r="AA261" s="1"/>
    </row>
    <row r="262">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c r="AA262" s="1"/>
    </row>
    <row r="263">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c r="AA263" s="1"/>
    </row>
    <row r="264">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c r="AA264" s="1"/>
    </row>
    <row r="265">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c r="AA265" s="1"/>
    </row>
    <row r="266">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c r="AA266" s="1"/>
    </row>
    <row r="267">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c r="AA267" s="1"/>
    </row>
    <row r="268">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c r="AA268" s="1"/>
    </row>
    <row r="269">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c r="AA269" s="1"/>
    </row>
    <row r="270">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c r="AA270" s="1"/>
    </row>
    <row r="271">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c r="AA271" s="1"/>
    </row>
    <row r="272">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c r="AA272" s="1"/>
    </row>
    <row r="273">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c r="AA273" s="1"/>
    </row>
    <row r="274">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c r="AA274" s="1"/>
    </row>
    <row r="275">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c r="AA275" s="1"/>
    </row>
    <row r="276">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c r="AA276" s="1"/>
    </row>
    <row r="277">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c r="AA277" s="1"/>
    </row>
    <row r="278">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c r="AA278" s="1"/>
    </row>
    <row r="279">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c r="AA279" s="1"/>
    </row>
    <row r="280">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c r="AA280" s="1"/>
    </row>
    <row r="281">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c r="AA281" s="1"/>
    </row>
    <row r="282">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c r="AA282" s="1"/>
    </row>
    <row r="283">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c r="AA283" s="1"/>
    </row>
    <row r="284">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c r="AA284" s="1"/>
    </row>
    <row r="285">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c r="AA285" s="1"/>
    </row>
    <row r="286">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c r="AA286" s="1"/>
    </row>
    <row r="287">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c r="AA287" s="1"/>
    </row>
    <row r="288">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c r="AA288" s="1"/>
    </row>
    <row r="289">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c r="AA289" s="1"/>
    </row>
    <row r="290">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c r="AA290" s="1"/>
    </row>
    <row r="291">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c r="AA291" s="1"/>
    </row>
    <row r="292">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c r="AA292" s="1"/>
    </row>
    <row r="293">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c r="AA293" s="1"/>
    </row>
    <row r="294">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c r="AA294" s="1"/>
    </row>
    <row r="295">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c r="AA295" s="1"/>
    </row>
    <row r="296">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c r="AA296" s="1"/>
    </row>
    <row r="297">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c r="AA297" s="1"/>
    </row>
    <row r="298">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c r="AA298" s="1"/>
    </row>
    <row r="299">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c r="AA299" s="1"/>
    </row>
    <row r="300">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c r="AA300" s="1"/>
    </row>
    <row r="301">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c r="AA301" s="1"/>
    </row>
    <row r="302">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c r="AA302" s="1"/>
    </row>
    <row r="303">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c r="AA303" s="1"/>
    </row>
    <row r="304">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c r="AA304" s="1"/>
    </row>
    <row r="305">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c r="AA305" s="1"/>
    </row>
    <row r="306">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c r="AA306" s="1"/>
    </row>
    <row r="307">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c r="AA307" s="1"/>
    </row>
    <row r="308">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c r="AA308" s="1"/>
    </row>
    <row r="309">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c r="AA309" s="1"/>
    </row>
    <row r="310">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c r="AA310" s="1"/>
    </row>
    <row r="311">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c r="AA311" s="1"/>
    </row>
    <row r="312">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c r="AA312" s="1"/>
    </row>
    <row r="313">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c r="AA313" s="1"/>
    </row>
    <row r="314">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c r="AA314" s="1"/>
    </row>
    <row r="315">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c r="AA315" s="1"/>
    </row>
    <row r="316">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c r="AA316" s="1"/>
    </row>
    <row r="317">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c r="AA317" s="1"/>
    </row>
    <row r="318">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c r="AA318" s="1"/>
    </row>
    <row r="319">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c r="AA319" s="1"/>
    </row>
    <row r="320">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c r="AA320" s="1"/>
    </row>
    <row r="321">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c r="AA321" s="1"/>
    </row>
    <row r="322">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c r="AA322" s="1"/>
    </row>
    <row r="323">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c r="AA323" s="1"/>
    </row>
    <row r="324">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c r="AA324" s="1"/>
    </row>
    <row r="325">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c r="AA325" s="1"/>
    </row>
    <row r="326">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c r="AA326" s="1"/>
    </row>
    <row r="327">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c r="AA327" s="1"/>
    </row>
    <row r="328">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c r="AA328" s="1"/>
    </row>
    <row r="329">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c r="AA329" s="1"/>
    </row>
    <row r="330">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c r="AA330" s="1"/>
    </row>
    <row r="331">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c r="AA331" s="1"/>
    </row>
    <row r="332">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c r="AA332" s="1"/>
    </row>
    <row r="333">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c r="AA333" s="1"/>
    </row>
    <row r="334">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c r="AA334" s="1"/>
    </row>
    <row r="335">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c r="AA335" s="1"/>
    </row>
    <row r="336">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c r="AA336" s="1"/>
    </row>
    <row r="337">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c r="AA337" s="1"/>
    </row>
    <row r="338">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c r="AA338" s="1"/>
    </row>
    <row r="339">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c r="AA339" s="1"/>
    </row>
    <row r="340">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c r="AA340" s="1"/>
    </row>
    <row r="341">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c r="AA341" s="1"/>
    </row>
    <row r="342">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c r="AA342" s="1"/>
    </row>
    <row r="343">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c r="AA343" s="1"/>
    </row>
    <row r="344">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c r="AA344" s="1"/>
    </row>
    <row r="345">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c r="AA345" s="1"/>
    </row>
    <row r="346">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c r="AA346" s="1"/>
    </row>
    <row r="347">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c r="AA347" s="1"/>
    </row>
    <row r="348">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c r="AA348" s="1"/>
    </row>
    <row r="349">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c r="AA349" s="1"/>
    </row>
    <row r="350">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c r="AA350" s="1"/>
    </row>
    <row r="351">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c r="AA351" s="1"/>
    </row>
    <row r="352">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c r="AA352" s="1"/>
    </row>
    <row r="353">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c r="AA353" s="1"/>
    </row>
    <row r="354">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c r="AA354" s="1"/>
    </row>
    <row r="355">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c r="AA355" s="1"/>
    </row>
    <row r="356">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c r="AA356" s="1"/>
    </row>
    <row r="357">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c r="AA357" s="1"/>
    </row>
    <row r="358">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c r="AA358" s="1"/>
    </row>
    <row r="359">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c r="AA359" s="1"/>
    </row>
    <row r="360">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c r="AA360" s="1"/>
    </row>
    <row r="361">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c r="AA361" s="1"/>
    </row>
    <row r="362">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c r="AA362" s="1"/>
    </row>
    <row r="363">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c r="AA363" s="1"/>
    </row>
    <row r="364">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c r="AA364" s="1"/>
    </row>
    <row r="365">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c r="AA365" s="1"/>
    </row>
    <row r="366">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c r="AA366" s="1"/>
    </row>
    <row r="367">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c r="AA367" s="1"/>
    </row>
    <row r="368">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c r="AA368" s="1"/>
    </row>
    <row r="369">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c r="AA369" s="1"/>
    </row>
    <row r="370">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c r="AA370" s="1"/>
    </row>
    <row r="371">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c r="AA371" s="1"/>
    </row>
    <row r="372">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c r="AA372" s="1"/>
    </row>
    <row r="373">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c r="AA373" s="1"/>
    </row>
    <row r="374">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c r="AA374" s="1"/>
    </row>
    <row r="375">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c r="AA375" s="1"/>
    </row>
    <row r="376">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c r="AA376" s="1"/>
    </row>
    <row r="377">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c r="AA377" s="1"/>
    </row>
    <row r="378">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c r="AA378" s="1"/>
    </row>
    <row r="379">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c r="AA379" s="1"/>
    </row>
    <row r="380">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c r="AA380" s="1"/>
    </row>
    <row r="381">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c r="AA381" s="1"/>
    </row>
    <row r="382">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c r="AA382" s="1"/>
    </row>
    <row r="383">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c r="AA383" s="1"/>
    </row>
    <row r="384">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c r="AA384" s="1"/>
    </row>
    <row r="385">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c r="AA385" s="1"/>
    </row>
    <row r="386">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c r="AA386" s="1"/>
    </row>
    <row r="387">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c r="AA387" s="1"/>
    </row>
    <row r="388">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c r="AA388" s="1"/>
    </row>
    <row r="389">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c r="AA389" s="1"/>
    </row>
    <row r="390">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c r="AA390" s="1"/>
    </row>
    <row r="391">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c r="AA391" s="1"/>
    </row>
    <row r="392">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c r="AA392" s="1"/>
    </row>
    <row r="393">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c r="AA393" s="1"/>
    </row>
    <row r="394">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c r="AA394" s="1"/>
    </row>
    <row r="395">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c r="AA395" s="1"/>
    </row>
    <row r="396">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c r="AA396" s="1"/>
    </row>
    <row r="397">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c r="AA397" s="1"/>
    </row>
    <row r="398">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c r="AA398" s="1"/>
    </row>
    <row r="399">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c r="AA399" s="1"/>
    </row>
    <row r="400">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c r="AA400" s="1"/>
    </row>
    <row r="401">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c r="AA401" s="1"/>
    </row>
    <row r="402">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c r="AA402" s="1"/>
    </row>
    <row r="403">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c r="AA403" s="1"/>
    </row>
    <row r="404">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c r="AA404" s="1"/>
    </row>
    <row r="405">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c r="AA405" s="1"/>
    </row>
    <row r="406">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c r="AA406" s="1"/>
    </row>
    <row r="407">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c r="AA407" s="1"/>
    </row>
    <row r="408">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c r="AA408" s="1"/>
    </row>
    <row r="409">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c r="AA409" s="1"/>
    </row>
    <row r="410">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c r="AA410" s="1"/>
    </row>
    <row r="411">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c r="AA411" s="1"/>
    </row>
    <row r="412">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c r="AA412" s="1"/>
    </row>
    <row r="413">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c r="AA413" s="1"/>
    </row>
    <row r="414">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c r="AA414" s="1"/>
    </row>
    <row r="415">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c r="AA415" s="1"/>
    </row>
    <row r="416">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c r="AA416" s="1"/>
    </row>
    <row r="417">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c r="AA417" s="1"/>
    </row>
    <row r="418">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c r="AA418" s="1"/>
    </row>
    <row r="419">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c r="AA419" s="1"/>
    </row>
    <row r="420">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c r="AA420" s="1"/>
    </row>
    <row r="421">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c r="AA421" s="1"/>
    </row>
    <row r="422">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c r="AA422" s="1"/>
    </row>
    <row r="423">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c r="AA423" s="1"/>
    </row>
    <row r="424">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c r="AA424" s="1"/>
    </row>
    <row r="425">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c r="AA425" s="1"/>
    </row>
    <row r="426">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c r="AA426" s="1"/>
    </row>
    <row r="427">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c r="AA427" s="1"/>
    </row>
    <row r="428">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c r="AA428" s="1"/>
    </row>
    <row r="429">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c r="AA429" s="1"/>
    </row>
    <row r="430">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c r="AA430" s="1"/>
    </row>
    <row r="431">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c r="AA431" s="1"/>
    </row>
    <row r="432">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c r="AA432" s="1"/>
    </row>
    <row r="433">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c r="AA433" s="1"/>
    </row>
    <row r="434">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c r="AA434" s="1"/>
    </row>
    <row r="435">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c r="AA435" s="1"/>
    </row>
    <row r="436">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c r="AA436" s="1"/>
    </row>
    <row r="437">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c r="AA437" s="1"/>
    </row>
    <row r="438">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c r="AA438" s="1"/>
    </row>
    <row r="439">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c r="AA439" s="1"/>
    </row>
    <row r="440">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c r="AA440" s="1"/>
    </row>
    <row r="441">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c r="AA441" s="1"/>
    </row>
    <row r="442">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c r="AA442" s="1"/>
    </row>
    <row r="443">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c r="AA443" s="1"/>
    </row>
    <row r="444">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c r="AA444" s="1"/>
    </row>
    <row r="445">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c r="AA445" s="1"/>
    </row>
    <row r="446">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c r="AA446" s="1"/>
    </row>
    <row r="447">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c r="AA447" s="1"/>
    </row>
    <row r="448">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c r="AA448" s="1"/>
    </row>
    <row r="449">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c r="AA449" s="1"/>
    </row>
    <row r="450">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c r="AA450" s="1"/>
    </row>
    <row r="451">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c r="AA451" s="1"/>
    </row>
    <row r="452">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c r="AA452" s="1"/>
    </row>
    <row r="453">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c r="AA453" s="1"/>
    </row>
    <row r="454">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c r="AA454" s="1"/>
    </row>
    <row r="455">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c r="AA455" s="1"/>
    </row>
    <row r="456">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c r="AA456" s="1"/>
    </row>
    <row r="457">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c r="AA457" s="1"/>
    </row>
    <row r="458">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c r="AA458" s="1"/>
    </row>
    <row r="459">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c r="AA459" s="1"/>
    </row>
    <row r="460">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c r="AA460" s="1"/>
    </row>
    <row r="461">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c r="AA461" s="1"/>
    </row>
    <row r="462">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c r="AA462" s="1"/>
    </row>
    <row r="463">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c r="AA463" s="1"/>
    </row>
    <row r="464">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c r="AA464" s="1"/>
    </row>
    <row r="465">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c r="AA465" s="1"/>
    </row>
    <row r="466">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c r="AA466" s="1"/>
    </row>
    <row r="467">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c r="AA467" s="1"/>
    </row>
    <row r="468">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c r="AA468" s="1"/>
    </row>
    <row r="469">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c r="AA469" s="1"/>
    </row>
    <row r="470">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c r="AA470" s="1"/>
    </row>
    <row r="471">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c r="AA471" s="1"/>
    </row>
    <row r="472">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c r="AA472" s="1"/>
    </row>
    <row r="473">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c r="AA473" s="1"/>
    </row>
    <row r="474">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c r="AA474" s="1"/>
    </row>
    <row r="475">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c r="AA475" s="1"/>
    </row>
    <row r="476">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c r="AA476" s="1"/>
    </row>
    <row r="477">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c r="AA477" s="1"/>
    </row>
    <row r="478">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c r="AA478" s="1"/>
    </row>
    <row r="479">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c r="AA479" s="1"/>
    </row>
    <row r="480">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c r="AA480" s="1"/>
    </row>
    <row r="481">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c r="AA481" s="1"/>
    </row>
    <row r="482">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c r="AA482" s="1"/>
    </row>
    <row r="483">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c r="AA483" s="1"/>
    </row>
    <row r="484">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c r="AA484" s="1"/>
    </row>
    <row r="485">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c r="AA485" s="1"/>
    </row>
    <row r="486">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c r="AA486" s="1"/>
    </row>
    <row r="487">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c r="AA487" s="1"/>
    </row>
    <row r="488">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c r="AA488" s="1"/>
    </row>
    <row r="489">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c r="AA489" s="1"/>
    </row>
    <row r="490">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c r="AA490" s="1"/>
    </row>
    <row r="491">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c r="AA491" s="1"/>
    </row>
    <row r="492">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c r="AA492" s="1"/>
    </row>
    <row r="493">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c r="AA493" s="1"/>
    </row>
    <row r="494">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c r="AA494" s="1"/>
    </row>
    <row r="495">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c r="AA495" s="1"/>
    </row>
    <row r="496">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c r="AA496" s="1"/>
    </row>
    <row r="497">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c r="AA497" s="1"/>
    </row>
    <row r="498">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c r="AA498" s="1"/>
    </row>
    <row r="499">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c r="AA499" s="1"/>
    </row>
    <row r="500">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c r="AA500" s="1"/>
    </row>
    <row r="501">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c r="AA501" s="1"/>
    </row>
    <row r="502">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c r="AA502" s="1"/>
    </row>
    <row r="503">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c r="AA503" s="1"/>
    </row>
    <row r="504">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c r="AA504" s="1"/>
    </row>
    <row r="505">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c r="AA505" s="1"/>
    </row>
    <row r="506">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c r="AA506" s="1"/>
    </row>
    <row r="507">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c r="AA507" s="1"/>
    </row>
    <row r="508">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c r="AA508" s="1"/>
    </row>
    <row r="509">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c r="AA509" s="1"/>
    </row>
    <row r="510">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c r="AA510" s="1"/>
    </row>
    <row r="511">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c r="AA511" s="1"/>
    </row>
    <row r="512">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c r="AA512" s="1"/>
    </row>
    <row r="513">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c r="AA513" s="1"/>
    </row>
    <row r="514">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c r="AA514" s="1"/>
    </row>
    <row r="515">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c r="AA515" s="1"/>
    </row>
    <row r="516">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c r="AA516" s="1"/>
    </row>
    <row r="517">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c r="AA517" s="1"/>
    </row>
    <row r="518">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c r="AA518" s="1"/>
    </row>
    <row r="519">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c r="AA519" s="1"/>
    </row>
    <row r="520">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c r="AA520" s="1"/>
    </row>
    <row r="521">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c r="AA521" s="1"/>
    </row>
    <row r="522">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c r="AA522" s="1"/>
    </row>
    <row r="523">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c r="AA523" s="1"/>
    </row>
    <row r="524">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c r="AA524" s="1"/>
    </row>
    <row r="525">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c r="AA525" s="1"/>
    </row>
    <row r="526">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c r="AA526" s="1"/>
    </row>
    <row r="527">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c r="AA527" s="1"/>
    </row>
    <row r="528">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c r="AA528" s="1"/>
    </row>
    <row r="529">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c r="AA529" s="1"/>
    </row>
    <row r="530">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c r="AA530" s="1"/>
    </row>
    <row r="531">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c r="AA531" s="1"/>
    </row>
    <row r="532">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c r="AA532" s="1"/>
    </row>
    <row r="533">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c r="AA533" s="1"/>
    </row>
    <row r="534">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c r="AA534" s="1"/>
    </row>
    <row r="535">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c r="AA535" s="1"/>
    </row>
    <row r="536">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c r="AA536" s="1"/>
    </row>
    <row r="537">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c r="AA537" s="1"/>
    </row>
    <row r="538">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c r="AA538" s="1"/>
    </row>
    <row r="539">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c r="AA539" s="1"/>
    </row>
    <row r="540">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c r="AA540" s="1"/>
    </row>
    <row r="541">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c r="AA541" s="1"/>
    </row>
    <row r="542">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c r="AA542" s="1"/>
    </row>
    <row r="543">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c r="AA543" s="1"/>
    </row>
    <row r="544">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c r="AA544" s="1"/>
    </row>
    <row r="545">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c r="AA545" s="1"/>
    </row>
    <row r="546">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c r="AA546" s="1"/>
    </row>
    <row r="547">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c r="AA547" s="1"/>
    </row>
    <row r="548">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c r="AA548" s="1"/>
    </row>
    <row r="549">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c r="AA549" s="1"/>
    </row>
    <row r="550">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c r="AA550" s="1"/>
    </row>
    <row r="551">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c r="AA551" s="1"/>
    </row>
    <row r="552">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c r="AA552" s="1"/>
    </row>
    <row r="553">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c r="AA553" s="1"/>
    </row>
    <row r="554">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c r="AA554" s="1"/>
    </row>
    <row r="555">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c r="AA555" s="1"/>
    </row>
    <row r="556">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c r="AA556" s="1"/>
    </row>
    <row r="557">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c r="AA557" s="1"/>
    </row>
    <row r="558">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c r="AA558" s="1"/>
    </row>
    <row r="559">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c r="AA559" s="1"/>
    </row>
    <row r="560">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c r="AA560" s="1"/>
    </row>
    <row r="561">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c r="AA561" s="1"/>
    </row>
    <row r="562">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c r="AA562" s="1"/>
    </row>
    <row r="563">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c r="AA563" s="1"/>
    </row>
    <row r="564">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c r="AA564" s="1"/>
    </row>
    <row r="565">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c r="AA565" s="1"/>
    </row>
    <row r="566">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c r="AA566" s="1"/>
    </row>
    <row r="567">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c r="AA567" s="1"/>
    </row>
    <row r="568">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c r="AA568" s="1"/>
    </row>
    <row r="569">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c r="AA569" s="1"/>
    </row>
    <row r="570">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c r="AA570" s="1"/>
    </row>
    <row r="571">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c r="AA571" s="1"/>
    </row>
    <row r="572">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c r="AA572" s="1"/>
    </row>
    <row r="573">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c r="AA573" s="1"/>
    </row>
    <row r="574">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c r="AA574" s="1"/>
    </row>
    <row r="575">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c r="AA575" s="1"/>
    </row>
    <row r="576">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c r="AA576" s="1"/>
    </row>
    <row r="577">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c r="AA577" s="1"/>
    </row>
    <row r="578">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c r="AA578" s="1"/>
    </row>
    <row r="579">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c r="AA579" s="1"/>
    </row>
    <row r="580">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c r="AA580" s="1"/>
    </row>
    <row r="581">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c r="AA581" s="1"/>
    </row>
    <row r="582">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c r="AA582" s="1"/>
    </row>
    <row r="583">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c r="AA583" s="1"/>
    </row>
    <row r="584">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c r="AA584" s="1"/>
    </row>
    <row r="585">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c r="AA585" s="1"/>
    </row>
    <row r="586">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c r="AA586" s="1"/>
    </row>
    <row r="587">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c r="AA587" s="1"/>
    </row>
    <row r="588">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c r="AA588" s="1"/>
    </row>
    <row r="589">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c r="AA589" s="1"/>
    </row>
    <row r="590">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c r="AA590" s="1"/>
    </row>
    <row r="591">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c r="AA591" s="1"/>
    </row>
    <row r="592">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c r="AA592" s="1"/>
    </row>
    <row r="593">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c r="AA593" s="1"/>
    </row>
    <row r="594">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c r="AA594" s="1"/>
    </row>
    <row r="595">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c r="AA595" s="1"/>
    </row>
    <row r="596">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c r="AA596" s="1"/>
    </row>
    <row r="597">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c r="AA597" s="1"/>
    </row>
    <row r="598">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c r="AA598" s="1"/>
    </row>
    <row r="599">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c r="AA599" s="1"/>
    </row>
    <row r="600">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c r="AA600" s="1"/>
    </row>
    <row r="601">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c r="AA601" s="1"/>
    </row>
    <row r="602">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c r="AA602" s="1"/>
    </row>
    <row r="603">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c r="AA603" s="1"/>
    </row>
    <row r="604">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c r="AA604" s="1"/>
    </row>
    <row r="605">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c r="AA605" s="1"/>
    </row>
    <row r="606">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c r="AA606" s="1"/>
    </row>
    <row r="607">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c r="AA607" s="1"/>
    </row>
    <row r="608">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c r="AA608" s="1"/>
    </row>
    <row r="609">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c r="AA609" s="1"/>
    </row>
    <row r="610">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c r="AA610" s="1"/>
    </row>
    <row r="611">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c r="AA611" s="1"/>
    </row>
    <row r="612">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c r="AA612" s="1"/>
    </row>
    <row r="613">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c r="AA613" s="1"/>
    </row>
    <row r="614">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c r="AA614" s="1"/>
    </row>
    <row r="615">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c r="AA615" s="1"/>
    </row>
    <row r="616">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c r="AA616" s="1"/>
    </row>
    <row r="617">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c r="AA617" s="1"/>
    </row>
    <row r="618">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c r="AA618" s="1"/>
    </row>
    <row r="619">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c r="AA619" s="1"/>
    </row>
    <row r="620">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c r="AA620" s="1"/>
    </row>
    <row r="621">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c r="AA621" s="1"/>
    </row>
    <row r="622">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c r="AA622" s="1"/>
    </row>
    <row r="623">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c r="AA623" s="1"/>
    </row>
    <row r="624">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c r="AA624" s="1"/>
    </row>
    <row r="625">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c r="AA625" s="1"/>
    </row>
    <row r="626">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c r="AA626" s="1"/>
    </row>
    <row r="627">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c r="AA627" s="1"/>
    </row>
    <row r="628">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c r="AA628" s="1"/>
    </row>
    <row r="629">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c r="AA629" s="1"/>
    </row>
    <row r="630">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c r="AA630" s="1"/>
    </row>
    <row r="631">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c r="AA631" s="1"/>
    </row>
    <row r="632">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c r="AA632" s="1"/>
    </row>
    <row r="633">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c r="AA633" s="1"/>
    </row>
    <row r="634">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c r="AA634" s="1"/>
    </row>
    <row r="635">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c r="AA635" s="1"/>
    </row>
    <row r="636">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c r="AA636" s="1"/>
    </row>
    <row r="637">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c r="AA637" s="1"/>
    </row>
    <row r="638">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c r="AA638" s="1"/>
    </row>
    <row r="639">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c r="AA639" s="1"/>
    </row>
    <row r="640">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c r="AA640" s="1"/>
    </row>
    <row r="641">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c r="AA641" s="1"/>
    </row>
    <row r="642">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c r="AA642" s="1"/>
    </row>
    <row r="643">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c r="AA643" s="1"/>
    </row>
    <row r="644">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c r="AA644" s="1"/>
    </row>
    <row r="645">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c r="AA645" s="1"/>
    </row>
    <row r="646">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c r="AA646" s="1"/>
    </row>
    <row r="647">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c r="AA647" s="1"/>
    </row>
    <row r="648">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c r="AA648" s="1"/>
    </row>
    <row r="649">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c r="AA649" s="1"/>
    </row>
    <row r="650">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c r="AA650" s="1"/>
    </row>
    <row r="651">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c r="AA651" s="1"/>
    </row>
    <row r="652">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c r="AA652" s="1"/>
    </row>
    <row r="653">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c r="AA653" s="1"/>
    </row>
    <row r="654">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c r="AA654" s="1"/>
    </row>
    <row r="655">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c r="AA655" s="1"/>
    </row>
    <row r="656">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c r="AA656" s="1"/>
    </row>
    <row r="657">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c r="AA657" s="1"/>
    </row>
    <row r="658">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c r="AA658" s="1"/>
    </row>
    <row r="659">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c r="AA659" s="1"/>
    </row>
    <row r="660">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c r="AA660" s="1"/>
    </row>
    <row r="661">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c r="AA661" s="1"/>
    </row>
    <row r="662">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c r="AA662" s="1"/>
    </row>
    <row r="663">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c r="AA663" s="1"/>
    </row>
    <row r="664">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c r="AA664" s="1"/>
    </row>
    <row r="665">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c r="AA665" s="1"/>
    </row>
    <row r="666">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c r="AA666" s="1"/>
    </row>
    <row r="667">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c r="AA667" s="1"/>
    </row>
    <row r="668">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c r="AA668" s="1"/>
    </row>
    <row r="669">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c r="AA669" s="1"/>
    </row>
    <row r="670">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c r="AA670" s="1"/>
    </row>
    <row r="671">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c r="AA671" s="1"/>
    </row>
    <row r="672">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c r="AA672" s="1"/>
    </row>
    <row r="673">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c r="AA673" s="1"/>
    </row>
    <row r="674">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c r="AA674" s="1"/>
    </row>
    <row r="675">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c r="AA675" s="1"/>
    </row>
    <row r="676">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c r="AA676" s="1"/>
    </row>
    <row r="677">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c r="AA677" s="1"/>
    </row>
    <row r="678">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c r="AA678" s="1"/>
    </row>
    <row r="679">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c r="AA679" s="1"/>
    </row>
    <row r="680">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c r="AA680" s="1"/>
    </row>
    <row r="681">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c r="AA681" s="1"/>
    </row>
    <row r="682">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c r="AA682" s="1"/>
    </row>
    <row r="683">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c r="AA683" s="1"/>
    </row>
    <row r="684">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c r="AA684" s="1"/>
    </row>
    <row r="685">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c r="AA685" s="1"/>
    </row>
    <row r="686">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c r="AA686" s="1"/>
    </row>
    <row r="687">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c r="AA687" s="1"/>
    </row>
    <row r="688">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c r="AA688" s="1"/>
    </row>
    <row r="689">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c r="AA689" s="1"/>
    </row>
    <row r="690">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c r="AA690" s="1"/>
    </row>
    <row r="691">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c r="AA691" s="1"/>
    </row>
    <row r="692">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c r="AA692" s="1"/>
    </row>
    <row r="693">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c r="AA693" s="1"/>
    </row>
    <row r="694">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c r="AA694" s="1"/>
    </row>
    <row r="695">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c r="AA695" s="1"/>
    </row>
    <row r="696">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c r="AA696" s="1"/>
    </row>
    <row r="697">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c r="AA697" s="1"/>
    </row>
    <row r="698">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c r="AA698" s="1"/>
    </row>
    <row r="699">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c r="AA699" s="1"/>
    </row>
    <row r="700">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c r="AA700" s="1"/>
    </row>
    <row r="701">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c r="AA701" s="1"/>
    </row>
    <row r="702">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c r="AA702" s="1"/>
    </row>
    <row r="703">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c r="AA703" s="1"/>
    </row>
    <row r="704">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c r="AA704" s="1"/>
    </row>
    <row r="705">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c r="AA705" s="1"/>
    </row>
    <row r="706">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c r="AA706" s="1"/>
    </row>
    <row r="707">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c r="AA707" s="1"/>
    </row>
    <row r="708">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c r="AA708" s="1"/>
    </row>
    <row r="709">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c r="AA709" s="1"/>
    </row>
    <row r="710">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c r="AA710" s="1"/>
    </row>
    <row r="711">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c r="AA711" s="1"/>
    </row>
    <row r="712">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c r="AA712" s="1"/>
    </row>
    <row r="713">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c r="AA713" s="1"/>
    </row>
    <row r="714">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c r="AA714" s="1"/>
    </row>
    <row r="715">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c r="AA715" s="1"/>
    </row>
    <row r="716">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c r="AA716" s="1"/>
    </row>
    <row r="717">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c r="AA717" s="1"/>
    </row>
    <row r="718">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c r="AA718" s="1"/>
    </row>
    <row r="719">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c r="AA719" s="1"/>
    </row>
    <row r="720">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c r="AA720" s="1"/>
    </row>
    <row r="721">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c r="AA721" s="1"/>
    </row>
    <row r="722">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c r="AA722" s="1"/>
    </row>
    <row r="723">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c r="AA723" s="1"/>
    </row>
    <row r="724">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c r="AA724" s="1"/>
    </row>
    <row r="725">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c r="AA725" s="1"/>
    </row>
    <row r="726">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c r="AA726" s="1"/>
    </row>
    <row r="727">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c r="AA727" s="1"/>
    </row>
    <row r="728">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c r="AA728" s="1"/>
    </row>
    <row r="729">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c r="AA729" s="1"/>
    </row>
    <row r="730">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c r="AA730" s="1"/>
    </row>
    <row r="731">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c r="AA731" s="1"/>
    </row>
    <row r="732">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c r="AA732" s="1"/>
    </row>
    <row r="733">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c r="AA733" s="1"/>
    </row>
    <row r="734">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c r="AA734" s="1"/>
    </row>
    <row r="735">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c r="AA735" s="1"/>
    </row>
    <row r="736">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c r="AA736" s="1"/>
    </row>
    <row r="737">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c r="AA737" s="1"/>
    </row>
    <row r="738">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c r="AA738" s="1"/>
    </row>
    <row r="739">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c r="AA739" s="1"/>
    </row>
    <row r="740">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c r="AA740" s="1"/>
    </row>
    <row r="741">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c r="AA741" s="1"/>
    </row>
    <row r="742">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c r="AA742" s="1"/>
    </row>
    <row r="743">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c r="AA743" s="1"/>
    </row>
    <row r="744">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c r="AA744" s="1"/>
    </row>
    <row r="745">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c r="AA745" s="1"/>
    </row>
    <row r="746">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c r="AA746" s="1"/>
    </row>
    <row r="747">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c r="AA747" s="1"/>
    </row>
    <row r="748">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c r="AA748" s="1"/>
    </row>
    <row r="749">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c r="AA749" s="1"/>
    </row>
    <row r="750">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c r="AA750" s="1"/>
    </row>
    <row r="751">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c r="AA751" s="1"/>
    </row>
    <row r="752">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c r="AA752" s="1"/>
    </row>
    <row r="753">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c r="AA753" s="1"/>
    </row>
    <row r="754">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c r="AA754" s="1"/>
    </row>
    <row r="755">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c r="AA755" s="1"/>
    </row>
    <row r="756">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c r="AA756" s="1"/>
    </row>
    <row r="757">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c r="AA757" s="1"/>
    </row>
    <row r="758">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c r="AA758" s="1"/>
    </row>
    <row r="759">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c r="AA759" s="1"/>
    </row>
    <row r="760">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c r="AA760" s="1"/>
    </row>
    <row r="761">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c r="AA761" s="1"/>
    </row>
    <row r="762">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c r="AA762" s="1"/>
    </row>
    <row r="763">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c r="AA763" s="1"/>
    </row>
    <row r="764">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c r="AA764" s="1"/>
    </row>
    <row r="765">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c r="AA765" s="1"/>
    </row>
    <row r="766">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c r="AA766" s="1"/>
    </row>
    <row r="767">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c r="AA767" s="1"/>
    </row>
    <row r="768">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c r="AA768" s="1"/>
    </row>
    <row r="769">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c r="AA769" s="1"/>
    </row>
    <row r="770">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c r="AA770" s="1"/>
    </row>
    <row r="771">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c r="AA771" s="1"/>
    </row>
    <row r="772">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c r="AA772" s="1"/>
    </row>
    <row r="773">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c r="AA773" s="1"/>
    </row>
    <row r="774">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c r="AA774" s="1"/>
    </row>
    <row r="775">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c r="AA775" s="1"/>
    </row>
    <row r="776">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c r="AA776" s="1"/>
    </row>
    <row r="777">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c r="AA777" s="1"/>
    </row>
    <row r="778">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c r="AA778" s="1"/>
    </row>
    <row r="779">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c r="AA779" s="1"/>
    </row>
    <row r="780">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c r="AA780" s="1"/>
    </row>
    <row r="781">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c r="AA781" s="1"/>
    </row>
    <row r="782">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c r="AA782" s="1"/>
    </row>
    <row r="783">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c r="AA783" s="1"/>
    </row>
    <row r="784">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c r="AA784" s="1"/>
    </row>
    <row r="785">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c r="AA785" s="1"/>
    </row>
    <row r="786">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c r="AA786" s="1"/>
    </row>
    <row r="787">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c r="AA787" s="1"/>
    </row>
    <row r="788">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c r="AA788" s="1"/>
    </row>
    <row r="789">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c r="AA789" s="1"/>
    </row>
    <row r="790">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c r="AA790" s="1"/>
    </row>
    <row r="791">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c r="AA791" s="1"/>
    </row>
    <row r="792">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c r="AA792" s="1"/>
    </row>
    <row r="793">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c r="AA793" s="1"/>
    </row>
    <row r="794">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c r="AA794" s="1"/>
    </row>
    <row r="795">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c r="AA795" s="1"/>
    </row>
    <row r="796">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c r="AA796" s="1"/>
    </row>
    <row r="797">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c r="AA797" s="1"/>
    </row>
    <row r="798">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c r="AA798" s="1"/>
    </row>
    <row r="799">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c r="AA799" s="1"/>
    </row>
    <row r="800">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c r="AA800" s="1"/>
    </row>
    <row r="801">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c r="AA801" s="1"/>
    </row>
    <row r="802">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c r="AA802" s="1"/>
    </row>
    <row r="803">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c r="AA803" s="1"/>
    </row>
    <row r="804">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c r="AA804" s="1"/>
    </row>
    <row r="805">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c r="AA805" s="1"/>
    </row>
    <row r="806">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c r="AA806" s="1"/>
    </row>
    <row r="807">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c r="AA807" s="1"/>
    </row>
    <row r="808">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c r="AA808" s="1"/>
    </row>
    <row r="809">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c r="AA809" s="1"/>
    </row>
    <row r="810">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c r="AA810" s="1"/>
    </row>
    <row r="811">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c r="AA811" s="1"/>
    </row>
    <row r="812">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c r="AA812" s="1"/>
    </row>
    <row r="813">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c r="AA813" s="1"/>
    </row>
    <row r="814">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c r="AA814" s="1"/>
    </row>
    <row r="815">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c r="AA815" s="1"/>
    </row>
    <row r="816">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c r="AA816" s="1"/>
    </row>
    <row r="817">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c r="AA817" s="1"/>
    </row>
    <row r="818">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c r="AA818" s="1"/>
    </row>
    <row r="819">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c r="AA819" s="1"/>
    </row>
    <row r="820">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c r="AA820" s="1"/>
    </row>
    <row r="821">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c r="AA821" s="1"/>
    </row>
    <row r="822">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c r="AA822" s="1"/>
    </row>
    <row r="823">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c r="AA823" s="1"/>
    </row>
    <row r="824">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c r="AA824" s="1"/>
    </row>
    <row r="825">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c r="AA825" s="1"/>
    </row>
    <row r="826">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c r="AA826" s="1"/>
    </row>
    <row r="827">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c r="AA827" s="1"/>
    </row>
    <row r="828">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c r="AA828" s="1"/>
    </row>
    <row r="829">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c r="AA829" s="1"/>
    </row>
    <row r="830">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c r="AA830" s="1"/>
    </row>
    <row r="831">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c r="AA831" s="1"/>
    </row>
    <row r="832">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c r="AA832" s="1"/>
    </row>
    <row r="833">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c r="AA833" s="1"/>
    </row>
    <row r="834">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c r="AA834" s="1"/>
    </row>
    <row r="835">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c r="AA835" s="1"/>
    </row>
    <row r="836">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c r="AA836" s="1"/>
    </row>
    <row r="837">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c r="AA837" s="1"/>
    </row>
    <row r="838">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c r="AA838" s="1"/>
    </row>
    <row r="839">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c r="AA839" s="1"/>
    </row>
    <row r="840">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c r="AA840" s="1"/>
    </row>
    <row r="841">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c r="AA841" s="1"/>
    </row>
    <row r="842">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c r="AA842" s="1"/>
    </row>
    <row r="843">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c r="AA843" s="1"/>
    </row>
    <row r="844">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c r="AA844" s="1"/>
    </row>
    <row r="845">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c r="AA845" s="1"/>
    </row>
    <row r="846">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c r="AA846" s="1"/>
    </row>
    <row r="847">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c r="AA847" s="1"/>
    </row>
    <row r="848">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c r="AA848" s="1"/>
    </row>
    <row r="849">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c r="AA849" s="1"/>
    </row>
    <row r="850">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c r="AA850" s="1"/>
    </row>
    <row r="851">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c r="AA851" s="1"/>
    </row>
    <row r="852">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c r="AA852" s="1"/>
    </row>
    <row r="853">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c r="AA853" s="1"/>
    </row>
    <row r="854">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c r="AA854" s="1"/>
    </row>
    <row r="855">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c r="AA855" s="1"/>
    </row>
    <row r="856">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c r="AA856" s="1"/>
    </row>
    <row r="857">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c r="AA857" s="1"/>
    </row>
    <row r="858">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c r="AA858" s="1"/>
    </row>
    <row r="859">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c r="AA859" s="1"/>
    </row>
    <row r="860">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c r="AA860" s="1"/>
    </row>
    <row r="861">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c r="AA861" s="1"/>
    </row>
    <row r="862">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c r="AA862" s="1"/>
    </row>
    <row r="863">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c r="AA863" s="1"/>
    </row>
    <row r="864">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c r="AA864" s="1"/>
    </row>
    <row r="865">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c r="AA865" s="1"/>
    </row>
    <row r="866">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c r="AA866" s="1"/>
    </row>
    <row r="867">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c r="AA867" s="1"/>
    </row>
    <row r="868">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c r="AA868" s="1"/>
    </row>
    <row r="869">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c r="AA869" s="1"/>
    </row>
    <row r="870">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c r="AA870" s="1"/>
    </row>
    <row r="871">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c r="AA871" s="1"/>
    </row>
    <row r="872">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c r="AA872" s="1"/>
    </row>
    <row r="873">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c r="AA873" s="1"/>
    </row>
    <row r="874">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c r="AA874" s="1"/>
    </row>
    <row r="875">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c r="AA875" s="1"/>
    </row>
    <row r="876">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c r="AA876" s="1"/>
    </row>
    <row r="877">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c r="AA877" s="1"/>
    </row>
    <row r="878">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c r="AA878" s="1"/>
    </row>
    <row r="879">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c r="AA879" s="1"/>
    </row>
    <row r="880">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c r="AA880" s="1"/>
    </row>
    <row r="881">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c r="AA881" s="1"/>
    </row>
    <row r="882">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c r="AA882" s="1"/>
    </row>
    <row r="883">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c r="AA883" s="1"/>
    </row>
    <row r="884">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c r="AA884" s="1"/>
    </row>
    <row r="885">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c r="AA885" s="1"/>
    </row>
    <row r="886">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c r="AA886" s="1"/>
    </row>
    <row r="887">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c r="AA887" s="1"/>
    </row>
    <row r="888">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c r="AA888" s="1"/>
    </row>
    <row r="889">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c r="AA889" s="1"/>
    </row>
    <row r="890">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c r="AA890" s="1"/>
    </row>
    <row r="891">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c r="AA891" s="1"/>
    </row>
    <row r="892">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c r="AA892" s="1"/>
    </row>
    <row r="893">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c r="AA893" s="1"/>
    </row>
    <row r="894">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c r="AA894" s="1"/>
    </row>
    <row r="895">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c r="AA895" s="1"/>
    </row>
    <row r="896">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c r="AA896" s="1"/>
    </row>
    <row r="897">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c r="AA897" s="1"/>
    </row>
    <row r="898">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c r="AA898" s="1"/>
    </row>
    <row r="899">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c r="AA899" s="1"/>
    </row>
    <row r="900">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c r="AA900" s="1"/>
    </row>
    <row r="901">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c r="AA901" s="1"/>
    </row>
    <row r="902">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c r="AA902" s="1"/>
    </row>
    <row r="903">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c r="AA903" s="1"/>
    </row>
    <row r="904">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c r="AA904" s="1"/>
    </row>
    <row r="905">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c r="AA905" s="1"/>
    </row>
    <row r="906">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c r="AA906" s="1"/>
    </row>
    <row r="907">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c r="AA907" s="1"/>
    </row>
    <row r="908">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c r="AA908" s="1"/>
    </row>
    <row r="909">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c r="AA909" s="1"/>
    </row>
    <row r="910">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c r="AA910" s="1"/>
    </row>
    <row r="911">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c r="AA911" s="1"/>
    </row>
    <row r="912">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c r="AA912" s="1"/>
    </row>
    <row r="913">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c r="AA913" s="1"/>
    </row>
    <row r="914">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c r="AA914" s="1"/>
    </row>
    <row r="915">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c r="AA915" s="1"/>
    </row>
    <row r="916">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c r="AA916" s="1"/>
    </row>
    <row r="917">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c r="AA917" s="1"/>
    </row>
    <row r="918">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c r="AA918" s="1"/>
    </row>
    <row r="919">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c r="AA919" s="1"/>
    </row>
    <row r="920">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c r="AA920" s="1"/>
    </row>
    <row r="921">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c r="AA921" s="1"/>
    </row>
    <row r="922">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c r="AA922" s="1"/>
    </row>
    <row r="923">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c r="AA923" s="1"/>
    </row>
    <row r="924">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c r="AA924" s="1"/>
    </row>
    <row r="925">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c r="AA925" s="1"/>
    </row>
    <row r="926">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c r="AA926" s="1"/>
    </row>
    <row r="927">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c r="AA927" s="1"/>
    </row>
    <row r="928">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c r="AA928" s="1"/>
    </row>
    <row r="929">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c r="AA929" s="1"/>
    </row>
    <row r="930">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c r="AA930" s="1"/>
    </row>
    <row r="931">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c r="AA931" s="1"/>
    </row>
    <row r="932">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c r="AA932" s="1"/>
    </row>
    <row r="933">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c r="AA933" s="1"/>
    </row>
    <row r="934">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c r="AA934" s="1"/>
    </row>
    <row r="935">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c r="AA935" s="1"/>
    </row>
    <row r="936">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c r="AA936" s="1"/>
    </row>
    <row r="937">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c r="AA937" s="1"/>
    </row>
    <row r="938">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c r="AA938" s="1"/>
    </row>
    <row r="939">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c r="AA939" s="1"/>
    </row>
    <row r="940">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c r="AA940" s="1"/>
    </row>
    <row r="941">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c r="AA941" s="1"/>
    </row>
    <row r="942">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c r="AA942" s="1"/>
    </row>
    <row r="943">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c r="AA943" s="1"/>
    </row>
    <row r="944">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c r="AA944" s="1"/>
    </row>
    <row r="945">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c r="AA945" s="1"/>
    </row>
    <row r="946">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c r="AA946" s="1"/>
    </row>
    <row r="947">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c r="AA947" s="1"/>
    </row>
    <row r="948">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c r="AA948" s="1"/>
    </row>
    <row r="949">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c r="AA949" s="1"/>
    </row>
    <row r="950">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c r="AA950" s="1"/>
    </row>
    <row r="951">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c r="AA951" s="1"/>
    </row>
    <row r="952">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c r="AA952" s="1"/>
    </row>
    <row r="953">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c r="AA953" s="1"/>
    </row>
    <row r="954">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c r="AA954" s="1"/>
    </row>
    <row r="955">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c r="AA955" s="1"/>
    </row>
    <row r="956">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c r="AA956" s="1"/>
    </row>
    <row r="957">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c r="AA957" s="1"/>
    </row>
    <row r="958">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c r="AA958" s="1"/>
    </row>
    <row r="959">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c r="AA959" s="1"/>
    </row>
    <row r="960">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c r="AA960" s="1"/>
    </row>
    <row r="961">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c r="AA961" s="1"/>
    </row>
    <row r="962">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c r="AA962" s="1"/>
    </row>
    <row r="963">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c r="AA963" s="1"/>
    </row>
    <row r="964">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c r="AA964" s="1"/>
    </row>
    <row r="965">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c r="AA965" s="1"/>
    </row>
    <row r="966">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c r="AA966" s="1"/>
    </row>
    <row r="967">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c r="AA967" s="1"/>
    </row>
    <row r="968">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c r="AA968" s="1"/>
    </row>
    <row r="969">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c r="AA969" s="1"/>
    </row>
    <row r="970">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c r="AA970" s="1"/>
    </row>
    <row r="971">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c r="AA971" s="1"/>
    </row>
    <row r="972">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c r="AA972" s="1"/>
    </row>
    <row r="973">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c r="AA973" s="1"/>
    </row>
    <row r="974">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c r="AA974" s="1"/>
    </row>
    <row r="975">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c r="AA975" s="1"/>
    </row>
    <row r="976">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c r="AA976" s="1"/>
    </row>
    <row r="977">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c r="AA977" s="1"/>
    </row>
    <row r="978">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c r="AA978" s="1"/>
    </row>
    <row r="979">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c r="AA979" s="1"/>
    </row>
    <row r="980">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c r="AA980" s="1"/>
    </row>
    <row r="981">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c r="AA981" s="1"/>
    </row>
    <row r="982">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c r="AA982" s="1"/>
    </row>
    <row r="983">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c r="AA983" s="1"/>
    </row>
    <row r="984">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c r="AA984" s="1"/>
    </row>
    <row r="985">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c r="AA985" s="1"/>
    </row>
    <row r="986">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c r="AA986" s="1"/>
    </row>
    <row r="987">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c r="AA987" s="1"/>
    </row>
    <row r="988">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c r="AA988" s="1"/>
    </row>
    <row r="989">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c r="AA989" s="1"/>
    </row>
    <row r="990">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c r="AA990" s="1"/>
    </row>
    <row r="991">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c r="AA991" s="1"/>
    </row>
    <row r="992">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c r="AA992" s="1"/>
    </row>
    <row r="993">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c r="AA993" s="1"/>
    </row>
    <row r="994">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c r="AA994" s="1"/>
    </row>
    <row r="995">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c r="AA995" s="1"/>
    </row>
    <row r="996">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c r="AA996" s="1"/>
    </row>
    <row r="997">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c r="AA997" s="1"/>
    </row>
    <row r="998">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c r="AA998" s="1"/>
    </row>
    <row r="999">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c r="AA999" s="1"/>
    </row>
    <row r="1000">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c r="AA1000" s="1"/>
    </row>
    <row r="1001">
      <c r="A1001" s="1"/>
      <c r="B1001" s="1"/>
      <c r="C1001" s="1"/>
      <c r="D1001" s="1"/>
      <c r="E1001" s="1"/>
      <c r="F1001" s="1"/>
      <c r="G1001" s="1"/>
      <c r="H1001" s="1"/>
      <c r="I1001" s="1"/>
      <c r="J1001" s="1"/>
      <c r="K1001" s="1"/>
      <c r="L1001" s="1"/>
      <c r="M1001" s="1"/>
      <c r="N1001" s="1"/>
      <c r="O1001" s="1"/>
      <c r="P1001" s="1"/>
      <c r="Q1001" s="1"/>
      <c r="R1001" s="1"/>
      <c r="S1001" s="1"/>
      <c r="T1001" s="1"/>
      <c r="U1001" s="1"/>
      <c r="V1001" s="1"/>
      <c r="W1001" s="1"/>
      <c r="X1001" s="1"/>
      <c r="Y1001" s="1"/>
      <c r="Z1001" s="1"/>
      <c r="AA1001" s="1"/>
    </row>
    <row r="1002">
      <c r="A1002" s="1"/>
      <c r="B1002" s="1"/>
      <c r="C1002" s="1"/>
      <c r="D1002" s="1"/>
      <c r="E1002" s="1"/>
      <c r="F1002" s="1"/>
      <c r="G1002" s="1"/>
      <c r="H1002" s="1"/>
      <c r="I1002" s="1"/>
      <c r="J1002" s="1"/>
      <c r="K1002" s="1"/>
      <c r="L1002" s="1"/>
      <c r="M1002" s="1"/>
      <c r="N1002" s="1"/>
      <c r="O1002" s="1"/>
      <c r="P1002" s="1"/>
      <c r="Q1002" s="1"/>
      <c r="R1002" s="1"/>
      <c r="S1002" s="1"/>
      <c r="T1002" s="1"/>
      <c r="U1002" s="1"/>
      <c r="V1002" s="1"/>
      <c r="W1002" s="1"/>
      <c r="X1002" s="1"/>
      <c r="Y1002" s="1"/>
      <c r="Z1002" s="1"/>
      <c r="AA1002" s="1"/>
    </row>
  </sheetData>
  <mergeCells count="18">
    <mergeCell ref="B54:B58"/>
    <mergeCell ref="B59:B63"/>
    <mergeCell ref="B64:B68"/>
    <mergeCell ref="A44:A63"/>
    <mergeCell ref="A64:A73"/>
    <mergeCell ref="B69:B73"/>
    <mergeCell ref="B34:B38"/>
    <mergeCell ref="A24:A43"/>
    <mergeCell ref="B24:B28"/>
    <mergeCell ref="B29:B33"/>
    <mergeCell ref="A4:A23"/>
    <mergeCell ref="B4:B8"/>
    <mergeCell ref="B9:B13"/>
    <mergeCell ref="B19:B23"/>
    <mergeCell ref="B14:B18"/>
    <mergeCell ref="B39:B43"/>
    <mergeCell ref="B44:B48"/>
    <mergeCell ref="B49:B53"/>
  </mergeCells>
  <conditionalFormatting sqref="F4:F5 F9 F13:F14 F16 F20 F23 F32 F38 F44 F46 F53 F58 F67 F69 F71">
    <cfRule type="cellIs" dxfId="1" priority="1" operator="equal">
      <formula>"TRUE"</formula>
    </cfRule>
  </conditionalFormatting>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3" max="4" width="28.57"/>
    <col customWidth="1" min="5" max="5" width="8.57"/>
  </cols>
  <sheetData>
    <row r="1">
      <c r="A1" s="65" t="s">
        <v>412</v>
      </c>
      <c r="B1" s="65" t="s">
        <v>413</v>
      </c>
      <c r="C1" s="65" t="s">
        <v>6</v>
      </c>
      <c r="D1" s="65" t="s">
        <v>414</v>
      </c>
    </row>
    <row r="2">
      <c r="A2" s="110" t="s">
        <v>51</v>
      </c>
      <c r="B2" s="111"/>
      <c r="C2" s="111"/>
      <c r="D2" s="112"/>
      <c r="F2" s="25" t="s">
        <v>10</v>
      </c>
    </row>
    <row r="3">
      <c r="A3" s="65" t="s">
        <v>415</v>
      </c>
      <c r="B3" s="113">
        <v>2.0</v>
      </c>
      <c r="C3" s="65" t="s">
        <v>416</v>
      </c>
      <c r="D3" s="65" t="b">
        <v>1</v>
      </c>
    </row>
    <row r="4">
      <c r="A4" s="65" t="s">
        <v>417</v>
      </c>
      <c r="B4" s="113">
        <v>3.0</v>
      </c>
      <c r="C4" s="65" t="s">
        <v>418</v>
      </c>
      <c r="D4" s="65" t="b">
        <v>1</v>
      </c>
      <c r="F4" s="25" t="s">
        <v>419</v>
      </c>
    </row>
    <row r="5">
      <c r="A5" s="65" t="s">
        <v>415</v>
      </c>
      <c r="B5" s="113">
        <v>3.0</v>
      </c>
      <c r="C5" s="65" t="s">
        <v>420</v>
      </c>
      <c r="D5" s="65" t="b">
        <v>1</v>
      </c>
    </row>
    <row r="6">
      <c r="A6" s="65" t="s">
        <v>415</v>
      </c>
      <c r="B6" s="113">
        <v>3.0</v>
      </c>
      <c r="C6" s="65" t="s">
        <v>421</v>
      </c>
      <c r="D6" s="65" t="b">
        <v>1</v>
      </c>
    </row>
    <row r="7">
      <c r="A7" s="65" t="s">
        <v>415</v>
      </c>
      <c r="B7" s="113">
        <v>5.0</v>
      </c>
      <c r="C7" s="65" t="s">
        <v>422</v>
      </c>
      <c r="D7" s="65" t="b">
        <v>0</v>
      </c>
      <c r="F7" s="114" t="s">
        <v>423</v>
      </c>
      <c r="G7" s="115"/>
    </row>
    <row r="8">
      <c r="A8" s="116" t="s">
        <v>415</v>
      </c>
      <c r="B8" s="117" t="s">
        <v>424</v>
      </c>
      <c r="C8" s="116" t="s">
        <v>425</v>
      </c>
      <c r="D8" s="65" t="b">
        <v>1</v>
      </c>
    </row>
    <row r="9">
      <c r="A9" s="110" t="s">
        <v>27</v>
      </c>
      <c r="B9" s="111"/>
      <c r="C9" s="111"/>
      <c r="D9" s="112"/>
    </row>
    <row r="10">
      <c r="A10" s="118" t="s">
        <v>417</v>
      </c>
      <c r="B10" s="119">
        <v>1.0</v>
      </c>
      <c r="C10" s="121" t="s">
        <v>427</v>
      </c>
      <c r="D10" s="65" t="b">
        <v>1</v>
      </c>
      <c r="F10" s="114" t="s">
        <v>431</v>
      </c>
      <c r="G10" s="115"/>
      <c r="H10" s="115"/>
    </row>
    <row r="11">
      <c r="A11" s="65" t="s">
        <v>415</v>
      </c>
      <c r="B11" s="113">
        <v>1.0</v>
      </c>
      <c r="C11" s="65" t="s">
        <v>432</v>
      </c>
      <c r="D11" s="65" t="b">
        <v>1</v>
      </c>
      <c r="F11" s="25" t="s">
        <v>433</v>
      </c>
    </row>
    <row r="12">
      <c r="A12" s="65" t="s">
        <v>415</v>
      </c>
      <c r="B12" s="113">
        <v>4.0</v>
      </c>
      <c r="C12" s="65" t="s">
        <v>434</v>
      </c>
      <c r="D12" s="65" t="b">
        <v>1</v>
      </c>
      <c r="F12" s="25" t="s">
        <v>435</v>
      </c>
    </row>
    <row r="13">
      <c r="A13" s="65" t="s">
        <v>417</v>
      </c>
      <c r="B13" s="113">
        <v>3.0</v>
      </c>
      <c r="C13" s="123" t="s">
        <v>436</v>
      </c>
      <c r="D13" s="65" t="b">
        <v>0</v>
      </c>
    </row>
    <row r="14">
      <c r="A14" s="65" t="s">
        <v>417</v>
      </c>
      <c r="B14" s="113">
        <v>3.0</v>
      </c>
      <c r="C14" s="125" t="s">
        <v>438</v>
      </c>
      <c r="D14" s="65" t="b">
        <v>1</v>
      </c>
    </row>
    <row r="15">
      <c r="A15" s="65" t="s">
        <v>415</v>
      </c>
      <c r="B15" s="113">
        <v>3.0</v>
      </c>
      <c r="C15" s="65" t="s">
        <v>442</v>
      </c>
      <c r="D15" s="65" t="b">
        <v>1</v>
      </c>
    </row>
    <row r="16">
      <c r="A16" s="116" t="s">
        <v>415</v>
      </c>
      <c r="B16" s="127">
        <v>5.0</v>
      </c>
      <c r="C16" s="116" t="s">
        <v>444</v>
      </c>
      <c r="D16" s="65" t="b">
        <v>1</v>
      </c>
    </row>
    <row r="17">
      <c r="A17" s="110" t="s">
        <v>32</v>
      </c>
      <c r="B17" s="111"/>
      <c r="C17" s="111"/>
      <c r="D17" s="112"/>
    </row>
    <row r="18">
      <c r="A18" s="65" t="s">
        <v>417</v>
      </c>
      <c r="B18" s="113">
        <v>3.0</v>
      </c>
      <c r="C18" s="65" t="s">
        <v>445</v>
      </c>
      <c r="D18" s="65" t="b">
        <v>1</v>
      </c>
    </row>
    <row r="19">
      <c r="A19" s="65" t="s">
        <v>415</v>
      </c>
      <c r="B19" s="113">
        <v>3.0</v>
      </c>
      <c r="C19" s="65" t="s">
        <v>447</v>
      </c>
      <c r="D19" s="65" t="b">
        <v>1</v>
      </c>
    </row>
    <row r="20">
      <c r="A20" s="116" t="s">
        <v>415</v>
      </c>
      <c r="B20" s="127">
        <v>3.0</v>
      </c>
      <c r="C20" s="116" t="s">
        <v>448</v>
      </c>
      <c r="D20" s="65" t="b">
        <v>1</v>
      </c>
      <c r="F20" s="114" t="s">
        <v>449</v>
      </c>
      <c r="G20" s="115"/>
      <c r="H20" s="115"/>
      <c r="I20" s="115"/>
      <c r="J20" s="115"/>
      <c r="K20" s="115"/>
      <c r="L20" s="115"/>
      <c r="M20" s="115"/>
      <c r="N20" s="115"/>
      <c r="O20" s="115"/>
      <c r="P20" s="115"/>
    </row>
    <row r="21">
      <c r="A21" s="118" t="s">
        <v>417</v>
      </c>
      <c r="B21" s="119">
        <v>3.0</v>
      </c>
      <c r="C21" s="118" t="s">
        <v>451</v>
      </c>
      <c r="D21" s="65" t="b">
        <v>1</v>
      </c>
      <c r="F21" s="114" t="s">
        <v>452</v>
      </c>
      <c r="G21" s="115"/>
      <c r="H21" s="115"/>
      <c r="I21" s="115"/>
      <c r="J21" s="115"/>
      <c r="K21" s="115"/>
      <c r="L21" s="115"/>
      <c r="M21" s="115"/>
      <c r="N21" s="115"/>
      <c r="O21" s="115"/>
      <c r="P21" s="115"/>
    </row>
    <row r="22">
      <c r="A22" s="65" t="s">
        <v>415</v>
      </c>
      <c r="B22" s="113">
        <v>5.0</v>
      </c>
      <c r="C22" s="65" t="s">
        <v>453</v>
      </c>
      <c r="D22" s="65" t="b">
        <v>1</v>
      </c>
      <c r="F22" s="114" t="s">
        <v>455</v>
      </c>
      <c r="G22" s="115"/>
      <c r="H22" s="115"/>
      <c r="I22" s="115"/>
      <c r="J22" s="115"/>
      <c r="K22" s="115"/>
      <c r="L22" s="115"/>
      <c r="M22" s="115"/>
      <c r="N22" s="115"/>
      <c r="O22" s="115"/>
      <c r="P22" s="115"/>
    </row>
    <row r="23">
      <c r="A23" s="90"/>
      <c r="B23" s="132"/>
      <c r="C23" s="65" t="s">
        <v>458</v>
      </c>
      <c r="D23" s="65" t="b">
        <v>1</v>
      </c>
    </row>
    <row r="24">
      <c r="A24" s="110" t="s">
        <v>45</v>
      </c>
      <c r="B24" s="111"/>
      <c r="C24" s="111"/>
      <c r="D24" s="112"/>
    </row>
    <row r="25">
      <c r="A25" s="116" t="s">
        <v>415</v>
      </c>
      <c r="B25" s="127">
        <v>2.0</v>
      </c>
      <c r="C25" s="116" t="s">
        <v>460</v>
      </c>
      <c r="D25" s="65" t="b">
        <v>1</v>
      </c>
    </row>
    <row r="26">
      <c r="A26" s="110" t="s">
        <v>60</v>
      </c>
      <c r="B26" s="111"/>
      <c r="C26" s="111"/>
      <c r="D26" s="112"/>
    </row>
    <row r="27">
      <c r="A27" s="136" t="s">
        <v>417</v>
      </c>
      <c r="B27" s="137">
        <v>2.0</v>
      </c>
      <c r="C27" s="136" t="s">
        <v>461</v>
      </c>
      <c r="D27" s="136" t="b">
        <v>0</v>
      </c>
    </row>
    <row r="28">
      <c r="A28" s="116" t="s">
        <v>415</v>
      </c>
      <c r="B28" s="113">
        <v>2.0</v>
      </c>
      <c r="C28" s="116" t="s">
        <v>462</v>
      </c>
      <c r="D28" s="65" t="b">
        <v>1</v>
      </c>
    </row>
    <row r="29">
      <c r="A29" s="110" t="s">
        <v>66</v>
      </c>
      <c r="B29" s="111"/>
      <c r="C29" s="111"/>
      <c r="D29" s="112"/>
    </row>
    <row r="30">
      <c r="A30" s="90"/>
      <c r="B30" s="132"/>
      <c r="C30" s="65" t="s">
        <v>463</v>
      </c>
      <c r="D30" s="65" t="b">
        <v>0</v>
      </c>
      <c r="F30" s="25" t="s">
        <v>464</v>
      </c>
    </row>
    <row r="31">
      <c r="A31" s="110" t="s">
        <v>63</v>
      </c>
      <c r="B31" s="111"/>
      <c r="C31" s="111"/>
      <c r="D31" s="112"/>
    </row>
    <row r="32">
      <c r="A32" s="142"/>
      <c r="B32" s="143"/>
      <c r="C32" s="142"/>
      <c r="D32" s="136" t="b">
        <v>0</v>
      </c>
    </row>
    <row r="33">
      <c r="A33" s="110" t="s">
        <v>69</v>
      </c>
      <c r="B33" s="111"/>
      <c r="C33" s="111"/>
      <c r="D33" s="112"/>
    </row>
    <row r="34">
      <c r="A34" s="65" t="s">
        <v>417</v>
      </c>
      <c r="B34" s="132"/>
      <c r="C34" s="65" t="s">
        <v>465</v>
      </c>
      <c r="D34" s="65" t="b">
        <v>0</v>
      </c>
    </row>
    <row r="35">
      <c r="A35" s="65" t="s">
        <v>466</v>
      </c>
      <c r="B35" s="132"/>
      <c r="C35" s="65" t="s">
        <v>467</v>
      </c>
      <c r="D35" s="65" t="b">
        <v>0</v>
      </c>
      <c r="F35" s="114" t="s">
        <v>468</v>
      </c>
      <c r="G35" s="115"/>
      <c r="H35" s="115"/>
      <c r="I35" s="115"/>
    </row>
    <row r="36">
      <c r="A36" s="110" t="s">
        <v>79</v>
      </c>
      <c r="B36" s="111"/>
      <c r="C36" s="111"/>
      <c r="D36" s="112"/>
    </row>
    <row r="37">
      <c r="A37" s="116" t="s">
        <v>415</v>
      </c>
      <c r="B37" s="147"/>
      <c r="C37" s="116" t="s">
        <v>469</v>
      </c>
      <c r="D37" s="65" t="b">
        <v>1</v>
      </c>
    </row>
    <row r="38">
      <c r="A38" s="110" t="s">
        <v>72</v>
      </c>
      <c r="B38" s="111"/>
      <c r="C38" s="111"/>
      <c r="D38" s="112"/>
    </row>
    <row r="39">
      <c r="A39" s="65" t="s">
        <v>415</v>
      </c>
      <c r="B39" s="113">
        <v>3.0</v>
      </c>
      <c r="C39" s="65" t="s">
        <v>470</v>
      </c>
      <c r="D39" s="65" t="b">
        <v>1</v>
      </c>
    </row>
    <row r="40">
      <c r="A40" s="65" t="s">
        <v>415</v>
      </c>
      <c r="B40" s="113">
        <v>5.0</v>
      </c>
      <c r="C40" s="65" t="s">
        <v>471</v>
      </c>
      <c r="D40" s="65" t="b">
        <v>1</v>
      </c>
    </row>
    <row r="41">
      <c r="A41" s="110" t="s">
        <v>83</v>
      </c>
      <c r="B41" s="111"/>
      <c r="C41" s="111"/>
      <c r="D41" s="112"/>
    </row>
    <row r="42">
      <c r="A42" s="142"/>
      <c r="B42" s="143"/>
      <c r="C42" s="142"/>
      <c r="D42" s="136" t="b">
        <v>0</v>
      </c>
    </row>
    <row r="43">
      <c r="A43" s="110" t="s">
        <v>86</v>
      </c>
      <c r="B43" s="111"/>
      <c r="C43" s="111"/>
      <c r="D43" s="112"/>
    </row>
    <row r="44">
      <c r="A44" s="90"/>
      <c r="B44" s="132"/>
      <c r="C44" s="65" t="s">
        <v>472</v>
      </c>
      <c r="D44" s="65" t="b">
        <v>1</v>
      </c>
    </row>
    <row r="45">
      <c r="A45" s="110" t="s">
        <v>87</v>
      </c>
      <c r="B45" s="111"/>
      <c r="C45" s="111"/>
      <c r="D45" s="112"/>
    </row>
    <row r="46">
      <c r="A46" s="116" t="s">
        <v>415</v>
      </c>
      <c r="B46" s="127">
        <v>4.0</v>
      </c>
      <c r="C46" s="151" t="s">
        <v>473</v>
      </c>
      <c r="D46" s="136" t="b">
        <v>1</v>
      </c>
    </row>
    <row r="47">
      <c r="A47" s="110" t="s">
        <v>92</v>
      </c>
      <c r="B47" s="111"/>
      <c r="C47" s="111"/>
      <c r="D47" s="112"/>
    </row>
    <row r="48">
      <c r="A48" s="90"/>
      <c r="B48" s="132"/>
      <c r="C48" s="90"/>
      <c r="D48" s="65" t="b">
        <v>0</v>
      </c>
    </row>
    <row r="49">
      <c r="A49" s="153" t="s">
        <v>476</v>
      </c>
      <c r="B49" s="153"/>
      <c r="C49" s="153"/>
      <c r="D49" s="153"/>
    </row>
    <row r="50">
      <c r="A50" s="155" t="s">
        <v>99</v>
      </c>
      <c r="B50" s="111"/>
      <c r="C50" s="111"/>
      <c r="D50" s="112"/>
    </row>
    <row r="51">
      <c r="A51" s="157" t="s">
        <v>415</v>
      </c>
      <c r="B51" s="159">
        <v>2.0</v>
      </c>
      <c r="C51" s="161" t="s">
        <v>483</v>
      </c>
      <c r="D51" s="136" t="b">
        <v>0</v>
      </c>
      <c r="F51" s="25" t="s">
        <v>484</v>
      </c>
    </row>
    <row r="52">
      <c r="B52" s="163"/>
      <c r="D52" s="25" t="b">
        <v>0</v>
      </c>
    </row>
    <row r="53">
      <c r="A53" s="164">
        <v>1.0192013E7</v>
      </c>
      <c r="B53" s="25" t="s">
        <v>486</v>
      </c>
      <c r="C53" s="25" t="s">
        <v>487</v>
      </c>
      <c r="D53" s="25" t="b">
        <v>1</v>
      </c>
    </row>
    <row r="54">
      <c r="A54" s="166">
        <v>1.0192034E7</v>
      </c>
      <c r="B54" s="25" t="s">
        <v>489</v>
      </c>
      <c r="C54" s="25" t="s">
        <v>490</v>
      </c>
      <c r="D54" s="25" t="b">
        <v>1</v>
      </c>
    </row>
    <row r="55">
      <c r="A55" s="166">
        <v>1.0192052E7</v>
      </c>
      <c r="B55" s="25" t="s">
        <v>491</v>
      </c>
      <c r="C55" s="25" t="s">
        <v>490</v>
      </c>
      <c r="D55" s="25" t="b">
        <v>1</v>
      </c>
      <c r="F55" s="114" t="s">
        <v>492</v>
      </c>
    </row>
    <row r="56">
      <c r="A56" s="168">
        <v>1.0351011E7</v>
      </c>
      <c r="B56" s="25" t="s">
        <v>493</v>
      </c>
      <c r="C56" s="25" t="s">
        <v>494</v>
      </c>
      <c r="D56" s="25" t="b">
        <v>1</v>
      </c>
      <c r="F56" s="114" t="s">
        <v>492</v>
      </c>
    </row>
    <row r="57">
      <c r="A57" s="168">
        <v>1.0351052E7</v>
      </c>
      <c r="B57" s="25" t="s">
        <v>495</v>
      </c>
      <c r="C57" s="25" t="s">
        <v>494</v>
      </c>
      <c r="D57" s="25" t="b">
        <v>1</v>
      </c>
      <c r="F57" s="114" t="s">
        <v>492</v>
      </c>
    </row>
    <row r="58">
      <c r="A58" s="170">
        <v>1.0492012E7</v>
      </c>
      <c r="B58" s="171" t="s">
        <v>496</v>
      </c>
      <c r="C58" s="25" t="s">
        <v>497</v>
      </c>
      <c r="D58" s="25" t="b">
        <v>1</v>
      </c>
    </row>
    <row r="59">
      <c r="A59" s="170">
        <v>1.0492034E7</v>
      </c>
      <c r="B59" s="171" t="s">
        <v>498</v>
      </c>
      <c r="C59" s="25" t="s">
        <v>499</v>
      </c>
      <c r="D59" s="25" t="b">
        <v>1</v>
      </c>
    </row>
    <row r="60">
      <c r="A60" s="170">
        <v>1.0492035E7</v>
      </c>
      <c r="B60" s="171" t="s">
        <v>498</v>
      </c>
      <c r="C60" s="25" t="s">
        <v>500</v>
      </c>
      <c r="D60" s="25" t="b">
        <v>1</v>
      </c>
    </row>
    <row r="61">
      <c r="A61" s="168">
        <v>1.0791012E7</v>
      </c>
      <c r="B61" s="25" t="s">
        <v>501</v>
      </c>
      <c r="C61" s="25" t="s">
        <v>502</v>
      </c>
      <c r="D61" s="25" t="b">
        <v>1</v>
      </c>
    </row>
    <row r="62">
      <c r="A62" s="170">
        <v>1.0791013E7</v>
      </c>
      <c r="B62" s="171" t="s">
        <v>501</v>
      </c>
      <c r="C62" s="25" t="s">
        <v>504</v>
      </c>
      <c r="D62" s="25" t="b">
        <v>1</v>
      </c>
    </row>
    <row r="63">
      <c r="A63" s="168">
        <v>1.0791052E7</v>
      </c>
      <c r="B63" s="25" t="s">
        <v>506</v>
      </c>
      <c r="C63" s="25" t="s">
        <v>502</v>
      </c>
      <c r="D63" s="25" t="b">
        <v>1</v>
      </c>
    </row>
    <row r="64">
      <c r="A64" s="164">
        <v>2.0105032E7</v>
      </c>
      <c r="B64" s="25" t="s">
        <v>507</v>
      </c>
      <c r="C64" s="25" t="s">
        <v>508</v>
      </c>
      <c r="D64" s="25" t="b">
        <v>1</v>
      </c>
    </row>
    <row r="65">
      <c r="A65" s="170">
        <v>2.0105033E7</v>
      </c>
      <c r="B65" s="25" t="s">
        <v>507</v>
      </c>
      <c r="C65" s="25" t="s">
        <v>510</v>
      </c>
      <c r="D65" s="25" t="b">
        <v>1</v>
      </c>
    </row>
    <row r="66">
      <c r="A66" s="164">
        <v>2.0105034E7</v>
      </c>
      <c r="B66" s="25" t="s">
        <v>507</v>
      </c>
      <c r="C66" s="25" t="s">
        <v>512</v>
      </c>
      <c r="D66" s="25" t="b">
        <v>1</v>
      </c>
    </row>
    <row r="67">
      <c r="A67" s="170">
        <v>2.0105042E7</v>
      </c>
      <c r="B67" s="25" t="s">
        <v>513</v>
      </c>
      <c r="C67" s="25" t="s">
        <v>514</v>
      </c>
      <c r="D67" s="25" t="b">
        <v>1</v>
      </c>
    </row>
    <row r="68">
      <c r="A68" s="173">
        <v>2.0294011E7</v>
      </c>
      <c r="B68" s="25" t="s">
        <v>515</v>
      </c>
      <c r="C68" s="25" t="s">
        <v>516</v>
      </c>
      <c r="D68" s="25" t="b">
        <v>1</v>
      </c>
      <c r="F68" s="114" t="s">
        <v>492</v>
      </c>
    </row>
    <row r="69">
      <c r="A69" s="168">
        <v>2.0294053E7</v>
      </c>
      <c r="B69" s="25" t="s">
        <v>517</v>
      </c>
      <c r="C69" s="25" t="s">
        <v>516</v>
      </c>
      <c r="D69" s="25" t="b">
        <v>1</v>
      </c>
      <c r="F69" s="114" t="s">
        <v>492</v>
      </c>
    </row>
    <row r="70">
      <c r="A70" s="170">
        <v>2.0693013E7</v>
      </c>
      <c r="B70" s="25" t="s">
        <v>518</v>
      </c>
      <c r="C70" s="25" t="s">
        <v>500</v>
      </c>
      <c r="D70" s="25" t="b">
        <v>1</v>
      </c>
    </row>
    <row r="71">
      <c r="A71" s="170">
        <v>2.0693014E7</v>
      </c>
      <c r="B71" s="25" t="s">
        <v>518</v>
      </c>
      <c r="C71" s="25" t="s">
        <v>519</v>
      </c>
      <c r="D71" s="25" t="b">
        <v>1</v>
      </c>
    </row>
    <row r="72">
      <c r="A72" s="170">
        <v>3.0194044E7</v>
      </c>
      <c r="B72" s="25" t="s">
        <v>520</v>
      </c>
      <c r="C72" s="114" t="s">
        <v>521</v>
      </c>
      <c r="D72" s="25" t="b">
        <v>1</v>
      </c>
      <c r="F72" s="114" t="s">
        <v>522</v>
      </c>
      <c r="G72" s="115"/>
      <c r="H72" s="115"/>
      <c r="I72" s="115"/>
      <c r="J72" s="115"/>
    </row>
    <row r="73">
      <c r="A73" s="168">
        <v>3.0313012E7</v>
      </c>
      <c r="B73" s="171" t="s">
        <v>523</v>
      </c>
      <c r="C73" s="25" t="s">
        <v>524</v>
      </c>
      <c r="D73" s="25" t="b">
        <v>1</v>
      </c>
    </row>
    <row r="74">
      <c r="A74" s="168">
        <v>3.0313021E7</v>
      </c>
      <c r="B74" s="171" t="s">
        <v>526</v>
      </c>
      <c r="C74" s="25" t="s">
        <v>524</v>
      </c>
      <c r="D74" s="25" t="b">
        <v>1</v>
      </c>
      <c r="F74" s="114" t="s">
        <v>492</v>
      </c>
    </row>
    <row r="75">
      <c r="A75" s="168">
        <v>3.0313052E7</v>
      </c>
      <c r="B75" s="171" t="s">
        <v>527</v>
      </c>
      <c r="C75" s="25" t="s">
        <v>524</v>
      </c>
      <c r="D75" s="25" t="b">
        <v>1</v>
      </c>
    </row>
    <row r="76">
      <c r="A76" s="175">
        <v>3.0414011E7</v>
      </c>
      <c r="B76" s="171" t="s">
        <v>528</v>
      </c>
      <c r="C76" s="25" t="s">
        <v>529</v>
      </c>
      <c r="D76" s="25" t="b">
        <v>1</v>
      </c>
      <c r="F76" s="114" t="s">
        <v>492</v>
      </c>
    </row>
    <row r="77">
      <c r="A77" s="175">
        <v>3.0414021E7</v>
      </c>
      <c r="B77" s="171" t="s">
        <v>530</v>
      </c>
      <c r="C77" s="25" t="s">
        <v>529</v>
      </c>
      <c r="D77" s="25" t="b">
        <v>1</v>
      </c>
      <c r="F77" s="114" t="s">
        <v>492</v>
      </c>
    </row>
    <row r="78">
      <c r="A78" s="166">
        <v>5.0152012E7</v>
      </c>
      <c r="B78" s="25" t="s">
        <v>533</v>
      </c>
      <c r="C78" s="25" t="s">
        <v>534</v>
      </c>
      <c r="D78" s="25" t="b">
        <v>1</v>
      </c>
      <c r="F78" s="25" t="s">
        <v>536</v>
      </c>
    </row>
    <row r="79">
      <c r="A79" s="170">
        <v>5.0152023E7</v>
      </c>
      <c r="B79" s="25" t="s">
        <v>537</v>
      </c>
      <c r="C79" s="25" t="s">
        <v>538</v>
      </c>
      <c r="D79" s="25" t="b">
        <v>1</v>
      </c>
    </row>
    <row r="80">
      <c r="A80" s="166">
        <v>5.0152054E7</v>
      </c>
      <c r="B80" s="25" t="s">
        <v>540</v>
      </c>
      <c r="C80" s="25" t="s">
        <v>534</v>
      </c>
      <c r="D80" s="25" t="b">
        <v>1</v>
      </c>
    </row>
    <row r="81">
      <c r="A81" s="173">
        <v>5.0451021E7</v>
      </c>
      <c r="B81" s="25" t="s">
        <v>543</v>
      </c>
      <c r="C81" s="178" t="s">
        <v>544</v>
      </c>
      <c r="D81" s="25" t="b">
        <v>1</v>
      </c>
      <c r="F81" s="114" t="s">
        <v>492</v>
      </c>
    </row>
    <row r="82">
      <c r="A82" s="173">
        <v>5.0451031E7</v>
      </c>
      <c r="B82" s="25" t="s">
        <v>551</v>
      </c>
      <c r="C82" s="178" t="s">
        <v>544</v>
      </c>
      <c r="D82" s="25" t="b">
        <v>1</v>
      </c>
      <c r="F82" s="114" t="s">
        <v>492</v>
      </c>
    </row>
    <row r="83">
      <c r="A83" s="173">
        <v>5.0451041E7</v>
      </c>
      <c r="B83" s="25" t="s">
        <v>553</v>
      </c>
      <c r="C83" s="178" t="s">
        <v>544</v>
      </c>
      <c r="D83" s="25" t="b">
        <v>1</v>
      </c>
      <c r="F83" s="114" t="s">
        <v>492</v>
      </c>
    </row>
    <row r="84">
      <c r="A84" s="173">
        <v>5.0451056E7</v>
      </c>
      <c r="B84" s="25" t="s">
        <v>556</v>
      </c>
      <c r="C84" s="178" t="s">
        <v>544</v>
      </c>
      <c r="D84" s="25" t="b">
        <v>1</v>
      </c>
      <c r="F84" s="25" t="s">
        <v>560</v>
      </c>
    </row>
    <row r="85">
      <c r="A85" s="170">
        <v>6.0251013E7</v>
      </c>
      <c r="B85" s="163"/>
      <c r="C85" s="25" t="s">
        <v>524</v>
      </c>
      <c r="D85" s="25" t="b">
        <v>0</v>
      </c>
      <c r="F85" s="180"/>
    </row>
    <row r="86">
      <c r="A86" s="170">
        <v>6.0592022E7</v>
      </c>
      <c r="B86" s="163"/>
      <c r="C86" s="25" t="s">
        <v>529</v>
      </c>
      <c r="D86" s="25" t="b">
        <v>0</v>
      </c>
      <c r="F86" s="180"/>
    </row>
    <row r="87">
      <c r="A87" s="170">
        <v>7.0114052E7</v>
      </c>
      <c r="C87" s="25" t="s">
        <v>521</v>
      </c>
      <c r="D87" s="25" t="b">
        <v>0</v>
      </c>
      <c r="F87" s="180"/>
    </row>
    <row r="88">
      <c r="A88" s="173">
        <v>7.0151052E7</v>
      </c>
      <c r="C88" s="25" t="s">
        <v>570</v>
      </c>
      <c r="D88" s="25" t="b">
        <v>0</v>
      </c>
      <c r="F88" s="180"/>
    </row>
    <row r="89">
      <c r="A89" s="173">
        <v>7.0151053E7</v>
      </c>
      <c r="C89" s="25" t="s">
        <v>570</v>
      </c>
      <c r="D89" s="25" t="b">
        <v>0</v>
      </c>
      <c r="F89" s="180"/>
    </row>
    <row r="109">
      <c r="A109" s="183" t="s">
        <v>576</v>
      </c>
    </row>
    <row r="110">
      <c r="A110" s="25"/>
      <c r="B110" s="25"/>
      <c r="C110" s="25"/>
      <c r="D110" s="25"/>
    </row>
    <row r="111">
      <c r="A111" s="25"/>
      <c r="B111" s="25"/>
      <c r="C111" s="25"/>
      <c r="D111" s="25"/>
    </row>
    <row r="112">
      <c r="A112" s="25"/>
      <c r="B112" s="25"/>
      <c r="C112" s="25"/>
      <c r="D112" s="25"/>
    </row>
    <row r="113">
      <c r="A113" s="25"/>
      <c r="B113" s="25"/>
      <c r="C113" s="25"/>
      <c r="D113" s="25"/>
    </row>
    <row r="114">
      <c r="A114" s="25"/>
      <c r="B114" s="25"/>
      <c r="C114" s="25"/>
      <c r="D114" s="25"/>
    </row>
    <row r="115">
      <c r="A115" s="25"/>
      <c r="B115" s="25"/>
      <c r="C115" s="25"/>
      <c r="D115" s="25"/>
    </row>
    <row r="116">
      <c r="A116" s="25"/>
      <c r="B116" s="25"/>
      <c r="C116" s="25"/>
      <c r="D116" s="25"/>
    </row>
    <row r="117">
      <c r="A117" s="25"/>
      <c r="B117" s="25"/>
      <c r="C117" s="25"/>
      <c r="D117" s="25"/>
    </row>
    <row r="118">
      <c r="A118" s="25"/>
      <c r="B118" s="25"/>
      <c r="C118" s="25"/>
      <c r="D118" s="25"/>
    </row>
    <row r="119">
      <c r="A119" s="25"/>
      <c r="B119" s="25"/>
      <c r="C119" s="25"/>
      <c r="D119" s="25"/>
    </row>
    <row r="120">
      <c r="A120" s="25"/>
      <c r="B120" s="25"/>
      <c r="C120" s="25"/>
      <c r="D120" s="25"/>
    </row>
    <row r="121">
      <c r="A121" s="25"/>
      <c r="B121" s="25"/>
      <c r="C121" s="25"/>
      <c r="D121" s="25"/>
    </row>
    <row r="122">
      <c r="A122" s="25"/>
      <c r="B122" s="25"/>
      <c r="C122" s="25"/>
      <c r="D122" s="25"/>
    </row>
    <row r="123">
      <c r="A123" s="25"/>
      <c r="B123" s="25"/>
      <c r="C123" s="25"/>
      <c r="D123" s="25"/>
    </row>
    <row r="124">
      <c r="A124" s="25"/>
      <c r="B124" s="25"/>
      <c r="C124" s="25"/>
      <c r="D124" s="25"/>
    </row>
    <row r="125">
      <c r="A125" s="25"/>
      <c r="B125" s="25"/>
      <c r="C125" s="25"/>
      <c r="D125" s="25"/>
    </row>
    <row r="126">
      <c r="A126" s="25"/>
      <c r="B126" s="25"/>
      <c r="C126" s="25"/>
      <c r="D126" s="25"/>
    </row>
    <row r="127">
      <c r="A127" s="25"/>
      <c r="B127" s="25"/>
      <c r="C127" s="25"/>
      <c r="D127" s="25"/>
    </row>
    <row r="128">
      <c r="A128" s="25"/>
      <c r="B128" s="25"/>
      <c r="C128" s="25"/>
      <c r="D128" s="25"/>
    </row>
    <row r="129">
      <c r="A129" s="25"/>
      <c r="B129" s="25"/>
      <c r="C129" s="25"/>
      <c r="D129" s="25"/>
    </row>
    <row r="130">
      <c r="A130" s="25"/>
      <c r="B130" s="25"/>
      <c r="C130" s="25"/>
      <c r="D130" s="25"/>
    </row>
    <row r="131">
      <c r="A131" s="25"/>
      <c r="B131" s="25"/>
      <c r="C131" s="25"/>
      <c r="D131" s="25"/>
    </row>
    <row r="132">
      <c r="A132" s="185" t="s">
        <v>594</v>
      </c>
    </row>
    <row r="133">
      <c r="A133" s="25" t="s">
        <v>598</v>
      </c>
      <c r="B133" s="25" t="s">
        <v>599</v>
      </c>
    </row>
    <row r="134">
      <c r="A134" s="65">
        <v>190726.0</v>
      </c>
      <c r="B134" s="65">
        <v>190801.0</v>
      </c>
      <c r="C134" s="187" t="s">
        <v>601</v>
      </c>
      <c r="D134" s="65" t="b">
        <v>1</v>
      </c>
    </row>
    <row r="135">
      <c r="A135" s="65">
        <v>190726.0</v>
      </c>
      <c r="B135" s="65"/>
      <c r="C135" s="187" t="s">
        <v>610</v>
      </c>
      <c r="D135" s="65" t="b">
        <v>1</v>
      </c>
    </row>
    <row r="136">
      <c r="A136" s="65">
        <v>190801.0</v>
      </c>
      <c r="B136" s="65"/>
      <c r="C136" s="65" t="s">
        <v>612</v>
      </c>
      <c r="D136" s="65" t="b">
        <v>0</v>
      </c>
    </row>
    <row r="137">
      <c r="A137" s="65">
        <v>190731.0</v>
      </c>
      <c r="B137" s="65">
        <v>190801.0</v>
      </c>
      <c r="C137" s="187" t="s">
        <v>614</v>
      </c>
      <c r="D137" s="65" t="b">
        <v>1</v>
      </c>
    </row>
    <row r="138">
      <c r="A138" s="90"/>
      <c r="B138" s="90"/>
      <c r="C138" s="65" t="s">
        <v>616</v>
      </c>
      <c r="D138" s="90" t="b">
        <v>0</v>
      </c>
    </row>
    <row r="139">
      <c r="A139" s="90"/>
      <c r="B139" s="90"/>
      <c r="C139" s="90"/>
      <c r="D139" s="90" t="b">
        <v>0</v>
      </c>
    </row>
    <row r="140">
      <c r="A140" s="90"/>
      <c r="B140" s="90"/>
      <c r="C140" s="90"/>
      <c r="D140" s="90" t="b">
        <v>0</v>
      </c>
    </row>
    <row r="141">
      <c r="A141" s="90"/>
      <c r="B141" s="90"/>
      <c r="C141" s="90"/>
      <c r="D141" s="90" t="b">
        <v>0</v>
      </c>
    </row>
    <row r="142">
      <c r="A142" s="90"/>
      <c r="B142" s="90"/>
      <c r="C142" s="90"/>
      <c r="D142" s="90" t="b">
        <v>0</v>
      </c>
    </row>
    <row r="143">
      <c r="A143" s="90"/>
      <c r="B143" s="90"/>
      <c r="C143" s="90"/>
      <c r="D143" s="90" t="b">
        <v>0</v>
      </c>
    </row>
    <row r="144">
      <c r="A144" s="90"/>
      <c r="B144" s="90"/>
      <c r="C144" s="90"/>
      <c r="D144" s="90" t="b">
        <v>0</v>
      </c>
    </row>
    <row r="145">
      <c r="A145" s="90"/>
      <c r="B145" s="90"/>
      <c r="C145" s="90"/>
      <c r="D145" s="90" t="b">
        <v>0</v>
      </c>
    </row>
    <row r="146">
      <c r="A146" s="90"/>
      <c r="B146" s="90"/>
      <c r="C146" s="90"/>
      <c r="D146" s="90" t="b">
        <v>0</v>
      </c>
    </row>
    <row r="147">
      <c r="A147" s="90"/>
      <c r="B147" s="90"/>
      <c r="C147" s="90"/>
      <c r="D147" s="65" t="b">
        <v>0</v>
      </c>
    </row>
  </sheetData>
  <mergeCells count="17">
    <mergeCell ref="A38:D38"/>
    <mergeCell ref="A36:D36"/>
    <mergeCell ref="A43:D43"/>
    <mergeCell ref="A33:D33"/>
    <mergeCell ref="A41:D41"/>
    <mergeCell ref="A24:D24"/>
    <mergeCell ref="A17:D17"/>
    <mergeCell ref="A31:D31"/>
    <mergeCell ref="A29:D29"/>
    <mergeCell ref="A2:D2"/>
    <mergeCell ref="A9:D9"/>
    <mergeCell ref="A45:D45"/>
    <mergeCell ref="A132:D132"/>
    <mergeCell ref="A109:D109"/>
    <mergeCell ref="A47:D47"/>
    <mergeCell ref="A50:D50"/>
    <mergeCell ref="A26:D26"/>
  </mergeCells>
  <conditionalFormatting sqref="D3:D8 D10:D16 D18:D23 D25 D27:D28 D30 D32 D34:D35 D37 D39:D40 D42 D44 D46 D48 D51:D52 D65 D71">
    <cfRule type="cellIs" dxfId="1" priority="1" operator="equal">
      <formula>"TRUE"</formula>
    </cfRule>
  </conditionalFormatting>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1" max="1" width="4.86"/>
    <col customWidth="1" min="2" max="2" width="16.86"/>
    <col customWidth="1" min="4" max="4" width="15.57"/>
    <col customWidth="1" min="6" max="6" width="42.0"/>
    <col customWidth="1" min="7" max="7" width="8.29"/>
  </cols>
  <sheetData>
    <row r="1">
      <c r="H1" s="120" t="s">
        <v>426</v>
      </c>
      <c r="I1" s="120" t="s">
        <v>428</v>
      </c>
      <c r="J1" s="120" t="s">
        <v>429</v>
      </c>
    </row>
    <row r="2">
      <c r="B2" s="122" t="s">
        <v>430</v>
      </c>
      <c r="C2" s="124" t="s">
        <v>437</v>
      </c>
      <c r="D2" s="124" t="s">
        <v>439</v>
      </c>
      <c r="E2" s="124" t="s">
        <v>440</v>
      </c>
      <c r="F2" s="126" t="s">
        <v>441</v>
      </c>
      <c r="H2" s="128" t="s">
        <v>443</v>
      </c>
      <c r="I2" s="128" t="s">
        <v>446</v>
      </c>
      <c r="J2" s="129"/>
    </row>
    <row r="3">
      <c r="B3" s="130" t="s">
        <v>450</v>
      </c>
      <c r="C3" s="130" t="s">
        <v>454</v>
      </c>
      <c r="D3" s="130" t="s">
        <v>264</v>
      </c>
      <c r="E3" s="130" t="s">
        <v>133</v>
      </c>
      <c r="F3" s="130" t="s">
        <v>456</v>
      </c>
      <c r="H3" s="131"/>
      <c r="I3" s="131"/>
      <c r="J3" s="131"/>
    </row>
    <row r="4">
      <c r="B4" s="130" t="s">
        <v>375</v>
      </c>
      <c r="C4" s="130" t="s">
        <v>457</v>
      </c>
      <c r="D4" s="130" t="s">
        <v>264</v>
      </c>
      <c r="E4" s="130" t="s">
        <v>220</v>
      </c>
      <c r="F4" s="130" t="s">
        <v>405</v>
      </c>
      <c r="H4" s="133"/>
      <c r="I4" s="131"/>
      <c r="J4" s="131"/>
    </row>
    <row r="5">
      <c r="B5" s="130" t="s">
        <v>377</v>
      </c>
      <c r="C5" s="130" t="s">
        <v>459</v>
      </c>
      <c r="D5" s="130" t="s">
        <v>264</v>
      </c>
      <c r="E5" s="130" t="s">
        <v>200</v>
      </c>
      <c r="F5" s="130" t="s">
        <v>406</v>
      </c>
      <c r="H5" s="134">
        <v>31153.0</v>
      </c>
      <c r="I5" s="134" t="s">
        <v>450</v>
      </c>
      <c r="J5" s="135">
        <v>153.0</v>
      </c>
    </row>
    <row r="6">
      <c r="B6" s="130" t="s">
        <v>379</v>
      </c>
      <c r="C6" s="130" t="s">
        <v>459</v>
      </c>
      <c r="D6" s="130" t="s">
        <v>264</v>
      </c>
      <c r="E6" s="130" t="s">
        <v>209</v>
      </c>
      <c r="F6" s="130" t="s">
        <v>407</v>
      </c>
      <c r="H6" s="138">
        <v>31192.0</v>
      </c>
      <c r="I6" s="139" t="s">
        <v>27</v>
      </c>
      <c r="J6" s="140">
        <v>192.0</v>
      </c>
    </row>
    <row r="7">
      <c r="B7" s="141" t="s">
        <v>382</v>
      </c>
      <c r="C7" s="130" t="s">
        <v>454</v>
      </c>
      <c r="D7" s="130" t="s">
        <v>264</v>
      </c>
      <c r="E7" s="130" t="s">
        <v>150</v>
      </c>
      <c r="F7" s="130" t="s">
        <v>408</v>
      </c>
      <c r="H7" s="138">
        <v>31213.0</v>
      </c>
      <c r="I7" s="139" t="s">
        <v>87</v>
      </c>
      <c r="J7" s="140">
        <v>213.0</v>
      </c>
    </row>
    <row r="8">
      <c r="B8" s="130" t="s">
        <v>384</v>
      </c>
      <c r="C8" s="130" t="s">
        <v>457</v>
      </c>
      <c r="D8" s="130" t="s">
        <v>264</v>
      </c>
      <c r="E8" s="130" t="s">
        <v>190</v>
      </c>
      <c r="F8" s="130" t="s">
        <v>409</v>
      </c>
      <c r="H8" s="138">
        <v>31513.0</v>
      </c>
      <c r="I8" s="139" t="s">
        <v>86</v>
      </c>
      <c r="J8" s="140">
        <v>513.0</v>
      </c>
    </row>
    <row r="9">
      <c r="B9" s="141" t="s">
        <v>386</v>
      </c>
      <c r="C9" s="130" t="s">
        <v>454</v>
      </c>
      <c r="D9" s="130" t="s">
        <v>264</v>
      </c>
      <c r="E9" s="130" t="s">
        <v>181</v>
      </c>
      <c r="F9" s="130" t="s">
        <v>410</v>
      </c>
      <c r="H9" s="134">
        <v>32152.0</v>
      </c>
      <c r="I9" s="134" t="s">
        <v>96</v>
      </c>
      <c r="J9" s="135">
        <v>152.0</v>
      </c>
    </row>
    <row r="10">
      <c r="B10" s="130" t="s">
        <v>166</v>
      </c>
      <c r="C10" s="130" t="s">
        <v>454</v>
      </c>
      <c r="D10" s="130" t="s">
        <v>264</v>
      </c>
      <c r="E10" s="130" t="s">
        <v>246</v>
      </c>
      <c r="F10" s="130" t="s">
        <v>411</v>
      </c>
      <c r="H10" s="138">
        <v>32313.0</v>
      </c>
      <c r="I10" s="139" t="s">
        <v>83</v>
      </c>
      <c r="J10" s="140">
        <v>313.0</v>
      </c>
    </row>
    <row r="11">
      <c r="B11" s="144" t="s">
        <v>27</v>
      </c>
      <c r="C11" s="144" t="s">
        <v>457</v>
      </c>
      <c r="D11" s="144" t="s">
        <v>264</v>
      </c>
      <c r="E11" s="145" t="s">
        <v>133</v>
      </c>
      <c r="F11" s="146"/>
      <c r="H11" s="134">
        <v>32394.0</v>
      </c>
      <c r="I11" s="134" t="s">
        <v>384</v>
      </c>
      <c r="J11" s="140">
        <v>394.0</v>
      </c>
    </row>
    <row r="12">
      <c r="B12" s="148" t="s">
        <v>99</v>
      </c>
      <c r="C12" s="144" t="s">
        <v>459</v>
      </c>
      <c r="D12" s="144" t="s">
        <v>264</v>
      </c>
      <c r="E12" s="145" t="s">
        <v>200</v>
      </c>
      <c r="F12" s="146"/>
      <c r="H12" s="138">
        <v>32492.0</v>
      </c>
      <c r="I12" s="139" t="s">
        <v>32</v>
      </c>
      <c r="J12" s="140">
        <v>492.0</v>
      </c>
      <c r="K12" s="25">
        <v>492.0</v>
      </c>
    </row>
    <row r="13">
      <c r="B13" s="145" t="s">
        <v>118</v>
      </c>
      <c r="C13" s="145" t="s">
        <v>454</v>
      </c>
      <c r="D13" s="145" t="s">
        <v>264</v>
      </c>
      <c r="E13" s="145" t="s">
        <v>246</v>
      </c>
      <c r="F13" s="146"/>
      <c r="H13" s="138">
        <v>33123.0</v>
      </c>
      <c r="I13" s="139" t="s">
        <v>102</v>
      </c>
      <c r="J13" s="140">
        <v>123.0</v>
      </c>
    </row>
    <row r="14">
      <c r="B14" s="144" t="s">
        <v>32</v>
      </c>
      <c r="C14" s="144" t="s">
        <v>459</v>
      </c>
      <c r="D14" s="144" t="s">
        <v>264</v>
      </c>
      <c r="E14" s="145" t="s">
        <v>190</v>
      </c>
      <c r="F14" s="146"/>
      <c r="H14" s="134">
        <v>33206.0</v>
      </c>
      <c r="I14" s="134" t="s">
        <v>379</v>
      </c>
      <c r="J14" s="140">
        <v>206.0</v>
      </c>
    </row>
    <row r="15">
      <c r="B15" s="145" t="s">
        <v>112</v>
      </c>
      <c r="C15" s="145" t="s">
        <v>454</v>
      </c>
      <c r="D15" s="145" t="s">
        <v>264</v>
      </c>
      <c r="E15" s="145" t="s">
        <v>181</v>
      </c>
      <c r="F15" s="146"/>
      <c r="H15" s="138">
        <v>33451.0</v>
      </c>
      <c r="I15" s="139" t="s">
        <v>100</v>
      </c>
      <c r="J15" s="140">
        <v>451.0</v>
      </c>
    </row>
    <row r="16">
      <c r="B16" s="144" t="s">
        <v>101</v>
      </c>
      <c r="C16" s="144" t="s">
        <v>454</v>
      </c>
      <c r="D16" s="144" t="s">
        <v>264</v>
      </c>
      <c r="E16" s="145" t="s">
        <v>220</v>
      </c>
      <c r="F16" s="146"/>
      <c r="H16" s="138">
        <v>34113.0</v>
      </c>
      <c r="I16" s="139" t="s">
        <v>129</v>
      </c>
      <c r="J16" s="140">
        <v>113.0</v>
      </c>
    </row>
    <row r="17">
      <c r="B17" s="149" t="s">
        <v>129</v>
      </c>
      <c r="C17" s="149" t="s">
        <v>454</v>
      </c>
      <c r="D17" s="149" t="s">
        <v>264</v>
      </c>
      <c r="E17" s="150" t="s">
        <v>200</v>
      </c>
      <c r="F17" s="152" t="s">
        <v>474</v>
      </c>
      <c r="H17" s="134">
        <v>34151.0</v>
      </c>
      <c r="I17" s="134" t="s">
        <v>121</v>
      </c>
      <c r="J17" s="135">
        <v>151.0</v>
      </c>
    </row>
    <row r="18">
      <c r="B18" s="152" t="s">
        <v>102</v>
      </c>
      <c r="C18" s="152" t="s">
        <v>475</v>
      </c>
      <c r="D18" s="152" t="s">
        <v>264</v>
      </c>
      <c r="E18" s="150" t="s">
        <v>209</v>
      </c>
      <c r="F18" s="152" t="s">
        <v>477</v>
      </c>
      <c r="H18" s="138">
        <v>34292.0</v>
      </c>
      <c r="I18" s="139" t="s">
        <v>99</v>
      </c>
      <c r="J18" s="140">
        <v>292.0</v>
      </c>
    </row>
    <row r="19">
      <c r="B19" s="154" t="s">
        <v>87</v>
      </c>
      <c r="C19" s="152" t="s">
        <v>475</v>
      </c>
      <c r="D19" s="152" t="s">
        <v>264</v>
      </c>
      <c r="E19" s="150" t="s">
        <v>133</v>
      </c>
      <c r="F19" s="152" t="s">
        <v>478</v>
      </c>
      <c r="H19" s="134">
        <v>34893.0</v>
      </c>
      <c r="I19" s="134" t="s">
        <v>377</v>
      </c>
      <c r="J19" s="135">
        <v>893.0</v>
      </c>
    </row>
    <row r="20">
      <c r="B20" s="154" t="s">
        <v>92</v>
      </c>
      <c r="C20" s="152" t="s">
        <v>454</v>
      </c>
      <c r="D20" s="152" t="s">
        <v>264</v>
      </c>
      <c r="E20" s="150" t="s">
        <v>246</v>
      </c>
      <c r="F20" s="152" t="s">
        <v>479</v>
      </c>
      <c r="H20" s="138">
        <v>35223.0</v>
      </c>
      <c r="I20" s="139" t="s">
        <v>92</v>
      </c>
      <c r="J20" s="140">
        <v>223.0</v>
      </c>
    </row>
    <row r="21">
      <c r="B21" s="152" t="s">
        <v>83</v>
      </c>
      <c r="C21" s="152" t="s">
        <v>475</v>
      </c>
      <c r="D21" s="152" t="s">
        <v>264</v>
      </c>
      <c r="E21" s="150" t="s">
        <v>190</v>
      </c>
      <c r="F21" s="152" t="s">
        <v>480</v>
      </c>
      <c r="H21" s="134">
        <v>35351.0</v>
      </c>
      <c r="I21" s="134" t="s">
        <v>45</v>
      </c>
      <c r="J21" s="135">
        <v>351.0</v>
      </c>
    </row>
    <row r="22">
      <c r="B22" s="154" t="s">
        <v>79</v>
      </c>
      <c r="C22" s="152" t="s">
        <v>475</v>
      </c>
      <c r="D22" s="152" t="s">
        <v>264</v>
      </c>
      <c r="E22" s="150" t="s">
        <v>150</v>
      </c>
      <c r="F22" s="156"/>
      <c r="H22" s="138">
        <v>35392.0</v>
      </c>
      <c r="I22" s="139" t="s">
        <v>118</v>
      </c>
      <c r="J22" s="140">
        <v>392.0</v>
      </c>
    </row>
    <row r="23">
      <c r="B23" s="152" t="s">
        <v>86</v>
      </c>
      <c r="C23" s="152" t="s">
        <v>475</v>
      </c>
      <c r="D23" s="152" t="s">
        <v>264</v>
      </c>
      <c r="E23" s="150" t="s">
        <v>133</v>
      </c>
      <c r="F23" s="156"/>
      <c r="H23" s="134">
        <v>35593.0</v>
      </c>
      <c r="I23" s="134" t="s">
        <v>166</v>
      </c>
      <c r="J23" s="140">
        <v>593.0</v>
      </c>
    </row>
    <row r="24">
      <c r="B24" s="152" t="s">
        <v>131</v>
      </c>
      <c r="C24" s="152" t="s">
        <v>475</v>
      </c>
      <c r="D24" s="152" t="s">
        <v>264</v>
      </c>
      <c r="E24" s="150" t="s">
        <v>220</v>
      </c>
      <c r="F24" s="156"/>
      <c r="H24" s="138">
        <v>36251.0</v>
      </c>
      <c r="I24" s="139" t="s">
        <v>481</v>
      </c>
      <c r="J24" s="135">
        <v>251.0</v>
      </c>
    </row>
    <row r="25">
      <c r="B25" s="158" t="s">
        <v>121</v>
      </c>
      <c r="C25" s="158" t="s">
        <v>482</v>
      </c>
      <c r="D25" s="158" t="s">
        <v>264</v>
      </c>
      <c r="E25" s="158" t="s">
        <v>200</v>
      </c>
      <c r="F25" s="160"/>
      <c r="H25" s="138">
        <v>36413.0</v>
      </c>
      <c r="I25" s="139" t="s">
        <v>79</v>
      </c>
      <c r="J25" s="140">
        <v>413.0</v>
      </c>
    </row>
    <row r="26">
      <c r="B26" s="158" t="s">
        <v>45</v>
      </c>
      <c r="C26" s="158" t="s">
        <v>457</v>
      </c>
      <c r="D26" s="158" t="s">
        <v>264</v>
      </c>
      <c r="E26" s="158" t="s">
        <v>246</v>
      </c>
      <c r="F26" s="160"/>
      <c r="H26" s="134">
        <v>36793.0</v>
      </c>
      <c r="I26" s="134" t="s">
        <v>382</v>
      </c>
      <c r="J26" s="140">
        <v>793.0</v>
      </c>
    </row>
    <row r="27">
      <c r="B27" s="158" t="s">
        <v>96</v>
      </c>
      <c r="C27" s="162" t="s">
        <v>482</v>
      </c>
      <c r="D27" s="162" t="s">
        <v>264</v>
      </c>
      <c r="E27" s="158" t="s">
        <v>190</v>
      </c>
      <c r="F27" s="160"/>
      <c r="H27" s="134">
        <v>37351.0</v>
      </c>
      <c r="I27" s="134" t="s">
        <v>386</v>
      </c>
      <c r="J27" s="135">
        <v>351.0</v>
      </c>
    </row>
    <row r="28">
      <c r="B28" s="158" t="s">
        <v>103</v>
      </c>
      <c r="C28" s="158" t="s">
        <v>459</v>
      </c>
      <c r="D28" s="158" t="s">
        <v>264</v>
      </c>
      <c r="E28" s="158" t="s">
        <v>150</v>
      </c>
      <c r="F28" s="160"/>
      <c r="H28" s="138">
        <v>37592.0</v>
      </c>
      <c r="I28" s="139" t="s">
        <v>112</v>
      </c>
      <c r="J28" s="140">
        <v>592.0</v>
      </c>
    </row>
    <row r="29">
      <c r="B29" s="158" t="s">
        <v>100</v>
      </c>
      <c r="C29" s="158" t="s">
        <v>459</v>
      </c>
      <c r="D29" s="158" t="s">
        <v>264</v>
      </c>
      <c r="E29" s="158" t="s">
        <v>209</v>
      </c>
      <c r="F29" s="160"/>
      <c r="H29" s="134">
        <v>38606.0</v>
      </c>
      <c r="I29" s="134" t="s">
        <v>375</v>
      </c>
      <c r="J29" s="140">
        <v>606.0</v>
      </c>
    </row>
    <row r="30">
      <c r="B30" s="144" t="s">
        <v>101</v>
      </c>
      <c r="C30" s="144" t="s">
        <v>454</v>
      </c>
      <c r="D30" s="144" t="s">
        <v>485</v>
      </c>
      <c r="E30" s="145" t="s">
        <v>133</v>
      </c>
      <c r="F30" s="146"/>
      <c r="H30" s="138">
        <v>38613.0</v>
      </c>
      <c r="I30" s="139" t="s">
        <v>131</v>
      </c>
      <c r="J30" s="140">
        <v>613.0</v>
      </c>
    </row>
    <row r="31">
      <c r="B31" s="152" t="s">
        <v>102</v>
      </c>
      <c r="C31" s="152" t="s">
        <v>475</v>
      </c>
      <c r="D31" s="152" t="s">
        <v>485</v>
      </c>
      <c r="E31" s="152" t="s">
        <v>133</v>
      </c>
      <c r="F31" s="156"/>
      <c r="H31" s="138">
        <v>38692.0</v>
      </c>
      <c r="I31" s="139" t="s">
        <v>101</v>
      </c>
      <c r="J31" s="140">
        <v>692.0</v>
      </c>
    </row>
    <row r="32">
      <c r="B32" s="130" t="s">
        <v>72</v>
      </c>
      <c r="C32" s="130" t="s">
        <v>482</v>
      </c>
      <c r="D32" s="130" t="s">
        <v>485</v>
      </c>
      <c r="E32" s="130" t="s">
        <v>133</v>
      </c>
      <c r="F32" s="165"/>
      <c r="H32" s="131"/>
      <c r="I32" s="131"/>
      <c r="J32" s="131"/>
    </row>
    <row r="33">
      <c r="B33" s="167" t="s">
        <v>488</v>
      </c>
      <c r="C33" s="167" t="s">
        <v>482</v>
      </c>
      <c r="D33" s="130" t="s">
        <v>485</v>
      </c>
      <c r="E33" s="167" t="s">
        <v>133</v>
      </c>
      <c r="F33" s="169"/>
      <c r="H33" s="138">
        <v>21106.0</v>
      </c>
      <c r="I33" s="139" t="s">
        <v>488</v>
      </c>
      <c r="J33" s="140">
        <v>106.0</v>
      </c>
    </row>
    <row r="34">
      <c r="B34" s="145" t="s">
        <v>118</v>
      </c>
      <c r="C34" s="145" t="s">
        <v>454</v>
      </c>
      <c r="D34" s="145" t="s">
        <v>485</v>
      </c>
      <c r="E34" s="145" t="s">
        <v>190</v>
      </c>
      <c r="F34" s="146"/>
      <c r="H34" s="138">
        <v>21123.0</v>
      </c>
      <c r="I34" s="139" t="s">
        <v>102</v>
      </c>
      <c r="J34" s="140">
        <v>123.0</v>
      </c>
    </row>
    <row r="35">
      <c r="B35" s="167" t="s">
        <v>60</v>
      </c>
      <c r="C35" s="130" t="s">
        <v>459</v>
      </c>
      <c r="D35" s="130" t="s">
        <v>485</v>
      </c>
      <c r="E35" s="167" t="s">
        <v>190</v>
      </c>
      <c r="F35" s="169"/>
      <c r="H35" s="138">
        <v>21194.0</v>
      </c>
      <c r="I35" s="139" t="s">
        <v>72</v>
      </c>
      <c r="J35" s="140">
        <v>194.0</v>
      </c>
    </row>
    <row r="36">
      <c r="B36" s="144" t="s">
        <v>27</v>
      </c>
      <c r="C36" s="144" t="s">
        <v>457</v>
      </c>
      <c r="D36" s="144" t="s">
        <v>485</v>
      </c>
      <c r="E36" s="145" t="s">
        <v>209</v>
      </c>
      <c r="F36" s="146"/>
      <c r="H36" s="138">
        <v>21692.0</v>
      </c>
      <c r="I36" s="139" t="s">
        <v>101</v>
      </c>
      <c r="J36" s="140">
        <v>692.0</v>
      </c>
    </row>
    <row r="37">
      <c r="B37" s="149" t="s">
        <v>129</v>
      </c>
      <c r="C37" s="149" t="s">
        <v>454</v>
      </c>
      <c r="D37" s="149" t="s">
        <v>485</v>
      </c>
      <c r="E37" s="152" t="s">
        <v>209</v>
      </c>
      <c r="F37" s="156"/>
      <c r="H37" s="138">
        <v>22203.0</v>
      </c>
      <c r="I37" s="139" t="s">
        <v>60</v>
      </c>
      <c r="J37" s="140">
        <v>203.0</v>
      </c>
      <c r="K37" s="25">
        <v>203.0</v>
      </c>
    </row>
    <row r="38">
      <c r="B38" s="167" t="s">
        <v>66</v>
      </c>
      <c r="C38" s="167" t="s">
        <v>482</v>
      </c>
      <c r="D38" s="130" t="s">
        <v>485</v>
      </c>
      <c r="E38" s="167" t="s">
        <v>209</v>
      </c>
      <c r="F38" s="169"/>
      <c r="H38" s="138">
        <v>22392.0</v>
      </c>
      <c r="I38" s="139" t="s">
        <v>118</v>
      </c>
      <c r="J38" s="140">
        <v>392.0</v>
      </c>
    </row>
    <row r="39">
      <c r="B39" s="130" t="s">
        <v>503</v>
      </c>
      <c r="C39" s="130" t="s">
        <v>482</v>
      </c>
      <c r="D39" s="130" t="s">
        <v>485</v>
      </c>
      <c r="E39" s="130" t="s">
        <v>209</v>
      </c>
      <c r="F39" s="165"/>
      <c r="H39" s="138">
        <v>23105.0</v>
      </c>
      <c r="I39" s="139" t="s">
        <v>66</v>
      </c>
      <c r="J39" s="140">
        <v>105.0</v>
      </c>
    </row>
    <row r="40">
      <c r="B40" s="152" t="s">
        <v>131</v>
      </c>
      <c r="C40" s="152" t="s">
        <v>475</v>
      </c>
      <c r="D40" s="152" t="s">
        <v>485</v>
      </c>
      <c r="E40" s="152" t="s">
        <v>209</v>
      </c>
      <c r="F40" s="152" t="s">
        <v>505</v>
      </c>
      <c r="H40" s="138">
        <v>23113.0</v>
      </c>
      <c r="I40" s="139" t="s">
        <v>129</v>
      </c>
      <c r="J40" s="140">
        <v>113.0</v>
      </c>
    </row>
    <row r="41">
      <c r="B41" s="152" t="s">
        <v>87</v>
      </c>
      <c r="C41" s="152" t="s">
        <v>475</v>
      </c>
      <c r="D41" s="152" t="s">
        <v>485</v>
      </c>
      <c r="E41" s="152" t="s">
        <v>200</v>
      </c>
      <c r="F41" s="156"/>
      <c r="H41" s="138">
        <v>23192.0</v>
      </c>
      <c r="I41" s="139" t="s">
        <v>27</v>
      </c>
      <c r="J41" s="140">
        <v>192.0</v>
      </c>
      <c r="K41" s="25">
        <v>192.0</v>
      </c>
    </row>
    <row r="42">
      <c r="B42" s="152" t="s">
        <v>92</v>
      </c>
      <c r="C42" s="152" t="s">
        <v>454</v>
      </c>
      <c r="D42" s="152" t="s">
        <v>485</v>
      </c>
      <c r="E42" s="152" t="s">
        <v>200</v>
      </c>
      <c r="F42" s="156"/>
      <c r="H42" s="138">
        <v>23193.0</v>
      </c>
      <c r="I42" s="139" t="s">
        <v>503</v>
      </c>
      <c r="J42" s="140">
        <v>193.0</v>
      </c>
    </row>
    <row r="43">
      <c r="B43" s="130" t="s">
        <v>509</v>
      </c>
      <c r="C43" s="130" t="s">
        <v>459</v>
      </c>
      <c r="D43" s="130" t="s">
        <v>485</v>
      </c>
      <c r="E43" s="130" t="s">
        <v>200</v>
      </c>
      <c r="F43" s="165"/>
      <c r="H43" s="138">
        <v>23613.0</v>
      </c>
      <c r="I43" s="139" t="s">
        <v>131</v>
      </c>
      <c r="J43" s="140">
        <v>613.0</v>
      </c>
    </row>
    <row r="44">
      <c r="B44" s="130" t="s">
        <v>511</v>
      </c>
      <c r="C44" s="130" t="s">
        <v>459</v>
      </c>
      <c r="D44" s="130" t="s">
        <v>485</v>
      </c>
      <c r="E44" s="172" t="s">
        <v>200</v>
      </c>
      <c r="F44" s="174"/>
      <c r="H44" s="138">
        <v>24213.0</v>
      </c>
      <c r="I44" s="139" t="s">
        <v>87</v>
      </c>
      <c r="J44" s="140">
        <v>213.0</v>
      </c>
    </row>
    <row r="45">
      <c r="B45" s="130" t="s">
        <v>63</v>
      </c>
      <c r="C45" s="130" t="s">
        <v>459</v>
      </c>
      <c r="D45" s="130" t="s">
        <v>485</v>
      </c>
      <c r="E45" s="172" t="s">
        <v>200</v>
      </c>
      <c r="F45" s="174"/>
      <c r="H45" s="138">
        <v>24223.0</v>
      </c>
      <c r="I45" s="139" t="s">
        <v>92</v>
      </c>
      <c r="J45" s="140">
        <v>223.0</v>
      </c>
    </row>
    <row r="46">
      <c r="B46" s="148" t="s">
        <v>99</v>
      </c>
      <c r="C46" s="144" t="s">
        <v>459</v>
      </c>
      <c r="D46" s="144" t="s">
        <v>485</v>
      </c>
      <c r="E46" s="145" t="s">
        <v>246</v>
      </c>
      <c r="F46" s="146"/>
      <c r="H46" s="138">
        <v>24293.0</v>
      </c>
      <c r="I46" s="139" t="s">
        <v>511</v>
      </c>
      <c r="J46" s="140">
        <v>293.0</v>
      </c>
    </row>
    <row r="47">
      <c r="B47" s="152" t="s">
        <v>83</v>
      </c>
      <c r="C47" s="152" t="s">
        <v>475</v>
      </c>
      <c r="D47" s="152" t="s">
        <v>485</v>
      </c>
      <c r="E47" s="152" t="s">
        <v>246</v>
      </c>
      <c r="F47" s="156"/>
      <c r="H47" s="138">
        <v>24294.0</v>
      </c>
      <c r="I47" s="139" t="s">
        <v>63</v>
      </c>
      <c r="J47" s="140">
        <v>294.0</v>
      </c>
    </row>
    <row r="48">
      <c r="B48" s="167" t="s">
        <v>525</v>
      </c>
      <c r="C48" s="130" t="s">
        <v>454</v>
      </c>
      <c r="D48" s="130" t="s">
        <v>485</v>
      </c>
      <c r="E48" s="167" t="s">
        <v>246</v>
      </c>
      <c r="F48" s="169"/>
      <c r="H48" s="138">
        <v>24801.0</v>
      </c>
      <c r="I48" s="139" t="s">
        <v>509</v>
      </c>
      <c r="J48" s="140">
        <v>801.0</v>
      </c>
    </row>
    <row r="49">
      <c r="B49" s="130" t="s">
        <v>384</v>
      </c>
      <c r="C49" s="130" t="s">
        <v>457</v>
      </c>
      <c r="D49" s="130" t="s">
        <v>485</v>
      </c>
      <c r="E49" s="130" t="s">
        <v>246</v>
      </c>
      <c r="F49" s="165"/>
      <c r="H49" s="138">
        <v>25292.0</v>
      </c>
      <c r="I49" s="139" t="s">
        <v>99</v>
      </c>
      <c r="J49" s="140">
        <v>292.0</v>
      </c>
    </row>
    <row r="50">
      <c r="B50" s="130" t="s">
        <v>108</v>
      </c>
      <c r="C50" s="130" t="s">
        <v>457</v>
      </c>
      <c r="D50" s="130" t="s">
        <v>485</v>
      </c>
      <c r="E50" s="130" t="s">
        <v>246</v>
      </c>
      <c r="F50" s="165"/>
      <c r="H50" s="138">
        <v>25306.0</v>
      </c>
      <c r="I50" s="139" t="s">
        <v>525</v>
      </c>
      <c r="J50" s="140">
        <v>306.0</v>
      </c>
    </row>
    <row r="51">
      <c r="B51" s="144" t="s">
        <v>32</v>
      </c>
      <c r="C51" s="144" t="s">
        <v>459</v>
      </c>
      <c r="D51" s="144" t="s">
        <v>485</v>
      </c>
      <c r="E51" s="145" t="s">
        <v>150</v>
      </c>
      <c r="F51" s="146"/>
      <c r="H51" s="138">
        <v>25313.0</v>
      </c>
      <c r="I51" s="139" t="s">
        <v>83</v>
      </c>
      <c r="J51" s="140">
        <v>313.0</v>
      </c>
    </row>
    <row r="52">
      <c r="B52" s="145" t="s">
        <v>112</v>
      </c>
      <c r="C52" s="145" t="s">
        <v>454</v>
      </c>
      <c r="D52" s="145" t="s">
        <v>485</v>
      </c>
      <c r="E52" s="145" t="s">
        <v>150</v>
      </c>
      <c r="F52" s="146"/>
      <c r="H52" s="138">
        <v>25393.0</v>
      </c>
      <c r="I52" s="139" t="s">
        <v>108</v>
      </c>
      <c r="J52" s="140">
        <v>393.0</v>
      </c>
    </row>
    <row r="53">
      <c r="B53" s="167" t="s">
        <v>531</v>
      </c>
      <c r="C53" s="130" t="s">
        <v>459</v>
      </c>
      <c r="D53" s="130" t="s">
        <v>485</v>
      </c>
      <c r="E53" s="167" t="s">
        <v>150</v>
      </c>
      <c r="F53" s="169"/>
      <c r="H53" s="138">
        <v>25394.0</v>
      </c>
      <c r="I53" s="139" t="s">
        <v>384</v>
      </c>
      <c r="J53" s="140">
        <v>394.0</v>
      </c>
    </row>
    <row r="54">
      <c r="B54" s="152" t="s">
        <v>79</v>
      </c>
      <c r="C54" s="152" t="s">
        <v>475</v>
      </c>
      <c r="D54" s="152" t="s">
        <v>485</v>
      </c>
      <c r="E54" s="152" t="s">
        <v>220</v>
      </c>
      <c r="F54" s="152" t="s">
        <v>535</v>
      </c>
      <c r="H54" s="138">
        <v>26403.0</v>
      </c>
      <c r="I54" s="139" t="s">
        <v>531</v>
      </c>
      <c r="J54" s="140">
        <v>403.0</v>
      </c>
    </row>
    <row r="55">
      <c r="B55" s="130" t="s">
        <v>69</v>
      </c>
      <c r="C55" s="130" t="s">
        <v>454</v>
      </c>
      <c r="D55" s="130" t="s">
        <v>485</v>
      </c>
      <c r="E55" s="130" t="s">
        <v>220</v>
      </c>
      <c r="F55" s="165"/>
      <c r="H55" s="138">
        <v>26492.0</v>
      </c>
      <c r="I55" s="139" t="s">
        <v>32</v>
      </c>
      <c r="J55" s="140">
        <v>492.0</v>
      </c>
    </row>
    <row r="56">
      <c r="B56" s="130" t="s">
        <v>539</v>
      </c>
      <c r="C56" s="130" t="s">
        <v>454</v>
      </c>
      <c r="D56" s="130" t="s">
        <v>485</v>
      </c>
      <c r="E56" s="130" t="s">
        <v>220</v>
      </c>
      <c r="F56" s="165"/>
      <c r="H56" s="138">
        <v>26592.0</v>
      </c>
      <c r="I56" s="139" t="s">
        <v>112</v>
      </c>
      <c r="J56" s="140">
        <v>592.0</v>
      </c>
    </row>
    <row r="57">
      <c r="B57" s="130" t="s">
        <v>541</v>
      </c>
      <c r="C57" s="130" t="s">
        <v>459</v>
      </c>
      <c r="D57" s="130" t="s">
        <v>485</v>
      </c>
      <c r="E57" s="130" t="s">
        <v>220</v>
      </c>
      <c r="F57" s="165"/>
      <c r="H57" s="138">
        <v>27506.0</v>
      </c>
      <c r="I57" s="139" t="s">
        <v>542</v>
      </c>
      <c r="J57" s="140">
        <v>506.0</v>
      </c>
    </row>
    <row r="58">
      <c r="B58" s="158" t="s">
        <v>542</v>
      </c>
      <c r="C58" s="158" t="s">
        <v>454</v>
      </c>
      <c r="D58" s="158" t="s">
        <v>485</v>
      </c>
      <c r="E58" s="177" t="s">
        <v>181</v>
      </c>
      <c r="F58" s="179"/>
      <c r="H58" s="138">
        <v>27513.0</v>
      </c>
      <c r="I58" s="139" t="s">
        <v>86</v>
      </c>
      <c r="J58" s="140">
        <v>513.0</v>
      </c>
    </row>
    <row r="59">
      <c r="B59" s="152" t="s">
        <v>86</v>
      </c>
      <c r="C59" s="152" t="s">
        <v>475</v>
      </c>
      <c r="D59" s="152" t="s">
        <v>485</v>
      </c>
      <c r="E59" s="152" t="s">
        <v>181</v>
      </c>
      <c r="F59" s="156"/>
      <c r="H59" s="138">
        <v>27593.0</v>
      </c>
      <c r="I59" s="139" t="s">
        <v>166</v>
      </c>
      <c r="J59" s="140">
        <v>593.0</v>
      </c>
    </row>
    <row r="60">
      <c r="B60" s="130" t="s">
        <v>166</v>
      </c>
      <c r="C60" s="130" t="s">
        <v>454</v>
      </c>
      <c r="D60" s="130" t="s">
        <v>485</v>
      </c>
      <c r="E60" s="172" t="s">
        <v>181</v>
      </c>
      <c r="F60" s="174"/>
      <c r="H60" s="138">
        <v>27701.0</v>
      </c>
      <c r="I60" s="139" t="s">
        <v>557</v>
      </c>
      <c r="J60" s="140">
        <v>701.0</v>
      </c>
    </row>
    <row r="61">
      <c r="B61" s="130" t="s">
        <v>557</v>
      </c>
      <c r="C61" s="130" t="s">
        <v>454</v>
      </c>
      <c r="D61" s="130" t="s">
        <v>485</v>
      </c>
      <c r="E61" s="130" t="s">
        <v>181</v>
      </c>
      <c r="F61" s="165"/>
      <c r="H61" s="138">
        <v>27792.0</v>
      </c>
      <c r="I61" s="139" t="s">
        <v>561</v>
      </c>
      <c r="J61" s="140">
        <v>792.0</v>
      </c>
    </row>
    <row r="62">
      <c r="B62" s="130" t="s">
        <v>561</v>
      </c>
      <c r="C62" s="130" t="s">
        <v>454</v>
      </c>
      <c r="D62" s="130" t="s">
        <v>485</v>
      </c>
      <c r="E62" s="130" t="s">
        <v>181</v>
      </c>
      <c r="F62" s="165"/>
      <c r="H62" s="138">
        <v>28413.0</v>
      </c>
      <c r="I62" s="139" t="s">
        <v>79</v>
      </c>
      <c r="J62" s="140">
        <v>413.0</v>
      </c>
    </row>
    <row r="63">
      <c r="B63" s="181" t="s">
        <v>564</v>
      </c>
      <c r="C63" s="182"/>
      <c r="D63" s="181" t="s">
        <v>577</v>
      </c>
      <c r="E63" s="181" t="s">
        <v>133</v>
      </c>
      <c r="F63" s="182"/>
      <c r="H63" s="138">
        <v>28693.0</v>
      </c>
      <c r="I63" s="139" t="s">
        <v>69</v>
      </c>
      <c r="J63" s="140">
        <v>693.0</v>
      </c>
      <c r="K63" s="25">
        <v>693.0</v>
      </c>
    </row>
    <row r="64">
      <c r="B64" s="181" t="s">
        <v>578</v>
      </c>
      <c r="C64" s="182"/>
      <c r="D64" s="181" t="s">
        <v>577</v>
      </c>
      <c r="E64" s="181" t="s">
        <v>133</v>
      </c>
      <c r="F64" s="182"/>
      <c r="H64" s="138">
        <v>28802.0</v>
      </c>
      <c r="I64" s="139" t="s">
        <v>541</v>
      </c>
      <c r="J64" s="140">
        <v>802.0</v>
      </c>
    </row>
    <row r="65">
      <c r="B65" s="181" t="s">
        <v>579</v>
      </c>
      <c r="C65" s="182"/>
      <c r="D65" s="181" t="s">
        <v>577</v>
      </c>
      <c r="E65" s="181" t="s">
        <v>133</v>
      </c>
      <c r="F65" s="182"/>
      <c r="H65" s="138">
        <v>28892.0</v>
      </c>
      <c r="I65" s="139" t="s">
        <v>580</v>
      </c>
      <c r="J65" s="140">
        <v>892.0</v>
      </c>
    </row>
    <row r="66">
      <c r="B66" s="181" t="s">
        <v>581</v>
      </c>
      <c r="C66" s="182"/>
      <c r="D66" s="181" t="s">
        <v>577</v>
      </c>
      <c r="E66" s="181" t="s">
        <v>133</v>
      </c>
      <c r="F66" s="182"/>
      <c r="H66" s="133"/>
      <c r="I66" s="131"/>
      <c r="J66" s="131"/>
    </row>
    <row r="67">
      <c r="B67" s="181" t="s">
        <v>582</v>
      </c>
      <c r="C67" s="182"/>
      <c r="D67" s="181" t="s">
        <v>577</v>
      </c>
      <c r="E67" s="181" t="s">
        <v>133</v>
      </c>
      <c r="F67" s="182"/>
      <c r="H67" s="138">
        <v>11101.0</v>
      </c>
      <c r="I67" s="139" t="s">
        <v>564</v>
      </c>
      <c r="J67" s="140">
        <v>101.0</v>
      </c>
    </row>
    <row r="68">
      <c r="B68" s="181" t="s">
        <v>583</v>
      </c>
      <c r="C68" s="182"/>
      <c r="D68" s="181" t="s">
        <v>577</v>
      </c>
      <c r="E68" s="181" t="s">
        <v>133</v>
      </c>
      <c r="F68" s="182"/>
      <c r="H68" s="138">
        <v>11102.0</v>
      </c>
      <c r="I68" s="139" t="s">
        <v>578</v>
      </c>
      <c r="J68" s="140">
        <v>102.0</v>
      </c>
    </row>
    <row r="69">
      <c r="B69" s="181" t="s">
        <v>584</v>
      </c>
      <c r="C69" s="182"/>
      <c r="D69" s="181" t="s">
        <v>577</v>
      </c>
      <c r="E69" s="181" t="s">
        <v>133</v>
      </c>
      <c r="F69" s="182"/>
      <c r="H69" s="138">
        <v>11104.0</v>
      </c>
      <c r="I69" s="139" t="s">
        <v>581</v>
      </c>
      <c r="J69" s="140">
        <v>104.0</v>
      </c>
    </row>
    <row r="70">
      <c r="B70" s="181" t="s">
        <v>585</v>
      </c>
      <c r="C70" s="182"/>
      <c r="D70" s="181" t="s">
        <v>577</v>
      </c>
      <c r="E70" s="181" t="s">
        <v>133</v>
      </c>
      <c r="F70" s="182"/>
      <c r="H70" s="138">
        <v>11106.0</v>
      </c>
      <c r="I70" s="139" t="s">
        <v>488</v>
      </c>
      <c r="J70" s="140">
        <v>106.0</v>
      </c>
    </row>
    <row r="71">
      <c r="B71" s="181" t="s">
        <v>587</v>
      </c>
      <c r="C71" s="182"/>
      <c r="D71" s="181" t="s">
        <v>577</v>
      </c>
      <c r="E71" s="181" t="s">
        <v>133</v>
      </c>
      <c r="F71" s="182"/>
      <c r="H71" s="138">
        <v>11111.0</v>
      </c>
      <c r="I71" s="139" t="s">
        <v>583</v>
      </c>
      <c r="J71" s="140">
        <v>111.0</v>
      </c>
    </row>
    <row r="72">
      <c r="B72" s="181" t="s">
        <v>588</v>
      </c>
      <c r="C72" s="182"/>
      <c r="D72" s="181" t="s">
        <v>577</v>
      </c>
      <c r="E72" s="181" t="s">
        <v>200</v>
      </c>
      <c r="F72" s="182"/>
      <c r="H72" s="138">
        <v>11112.0</v>
      </c>
      <c r="I72" s="139" t="s">
        <v>584</v>
      </c>
      <c r="J72" s="140">
        <v>112.0</v>
      </c>
    </row>
    <row r="73">
      <c r="B73" s="181" t="s">
        <v>589</v>
      </c>
      <c r="C73" s="182"/>
      <c r="D73" s="181" t="s">
        <v>577</v>
      </c>
      <c r="E73" s="181" t="s">
        <v>200</v>
      </c>
      <c r="F73" s="182"/>
      <c r="H73" s="138">
        <v>11121.0</v>
      </c>
      <c r="I73" s="139" t="s">
        <v>585</v>
      </c>
      <c r="J73" s="140">
        <v>121.0</v>
      </c>
    </row>
    <row r="74">
      <c r="B74" s="181" t="s">
        <v>590</v>
      </c>
      <c r="C74" s="182"/>
      <c r="D74" s="181" t="s">
        <v>577</v>
      </c>
      <c r="E74" s="181" t="s">
        <v>200</v>
      </c>
      <c r="F74" s="182"/>
      <c r="H74" s="138">
        <v>11122.0</v>
      </c>
      <c r="I74" s="139" t="s">
        <v>587</v>
      </c>
      <c r="J74" s="140">
        <v>122.0</v>
      </c>
    </row>
    <row r="75">
      <c r="B75" s="181" t="s">
        <v>591</v>
      </c>
      <c r="C75" s="182"/>
      <c r="D75" s="181" t="s">
        <v>577</v>
      </c>
      <c r="E75" s="181" t="s">
        <v>200</v>
      </c>
      <c r="F75" s="182"/>
      <c r="H75" s="138">
        <v>11191.0</v>
      </c>
      <c r="I75" s="139" t="s">
        <v>582</v>
      </c>
      <c r="J75" s="140">
        <v>191.0</v>
      </c>
    </row>
    <row r="76">
      <c r="B76" s="181" t="s">
        <v>592</v>
      </c>
      <c r="C76" s="182"/>
      <c r="D76" s="181" t="s">
        <v>577</v>
      </c>
      <c r="E76" s="181" t="s">
        <v>200</v>
      </c>
      <c r="F76" s="182"/>
      <c r="H76" s="138">
        <v>14201.0</v>
      </c>
      <c r="I76" s="139" t="s">
        <v>588</v>
      </c>
      <c r="J76" s="140">
        <v>201.0</v>
      </c>
    </row>
    <row r="77">
      <c r="B77" s="181" t="s">
        <v>593</v>
      </c>
      <c r="C77" s="182"/>
      <c r="D77" s="181" t="s">
        <v>577</v>
      </c>
      <c r="E77" s="181" t="s">
        <v>200</v>
      </c>
      <c r="F77" s="182"/>
      <c r="H77" s="138">
        <v>14202.0</v>
      </c>
      <c r="I77" s="139" t="s">
        <v>589</v>
      </c>
      <c r="J77" s="140">
        <v>202.0</v>
      </c>
    </row>
    <row r="78">
      <c r="B78" s="181" t="s">
        <v>595</v>
      </c>
      <c r="C78" s="182"/>
      <c r="D78" s="181" t="s">
        <v>577</v>
      </c>
      <c r="E78" s="181" t="s">
        <v>200</v>
      </c>
      <c r="F78" s="182"/>
      <c r="H78" s="138">
        <v>14204.0</v>
      </c>
      <c r="I78" s="139" t="s">
        <v>590</v>
      </c>
      <c r="J78" s="140">
        <v>204.0</v>
      </c>
    </row>
    <row r="79">
      <c r="B79" s="181" t="s">
        <v>596</v>
      </c>
      <c r="C79" s="182"/>
      <c r="D79" s="181" t="s">
        <v>577</v>
      </c>
      <c r="E79" s="181" t="s">
        <v>200</v>
      </c>
      <c r="F79" s="182"/>
      <c r="H79" s="138">
        <v>14205.0</v>
      </c>
      <c r="I79" s="139" t="s">
        <v>591</v>
      </c>
      <c r="J79" s="140">
        <v>205.0</v>
      </c>
    </row>
    <row r="80">
      <c r="B80" s="181" t="s">
        <v>597</v>
      </c>
      <c r="C80" s="182"/>
      <c r="D80" s="181" t="s">
        <v>577</v>
      </c>
      <c r="E80" s="181" t="s">
        <v>200</v>
      </c>
      <c r="F80" s="182"/>
      <c r="H80" s="138">
        <v>14211.0</v>
      </c>
      <c r="I80" s="139" t="s">
        <v>593</v>
      </c>
      <c r="J80" s="140">
        <v>211.0</v>
      </c>
    </row>
    <row r="81">
      <c r="B81" s="181" t="s">
        <v>600</v>
      </c>
      <c r="C81" s="182"/>
      <c r="D81" s="181" t="s">
        <v>577</v>
      </c>
      <c r="E81" s="181" t="s">
        <v>200</v>
      </c>
      <c r="F81" s="182"/>
      <c r="H81" s="138">
        <v>14212.0</v>
      </c>
      <c r="I81" s="139" t="s">
        <v>595</v>
      </c>
      <c r="J81" s="140">
        <v>212.0</v>
      </c>
    </row>
    <row r="82">
      <c r="B82" s="181" t="s">
        <v>602</v>
      </c>
      <c r="C82" s="182"/>
      <c r="D82" s="181" t="s">
        <v>577</v>
      </c>
      <c r="E82" s="181" t="s">
        <v>246</v>
      </c>
      <c r="F82" s="182"/>
      <c r="H82" s="138">
        <v>14221.0</v>
      </c>
      <c r="I82" s="139" t="s">
        <v>596</v>
      </c>
      <c r="J82" s="140">
        <v>221.0</v>
      </c>
    </row>
    <row r="83">
      <c r="B83" s="181" t="s">
        <v>603</v>
      </c>
      <c r="C83" s="182"/>
      <c r="D83" s="181" t="s">
        <v>577</v>
      </c>
      <c r="E83" s="181" t="s">
        <v>246</v>
      </c>
      <c r="F83" s="182"/>
      <c r="H83" s="138">
        <v>14222.0</v>
      </c>
      <c r="I83" s="139" t="s">
        <v>597</v>
      </c>
      <c r="J83" s="140">
        <v>222.0</v>
      </c>
    </row>
    <row r="84">
      <c r="B84" s="181" t="s">
        <v>604</v>
      </c>
      <c r="C84" s="182"/>
      <c r="D84" s="181" t="s">
        <v>577</v>
      </c>
      <c r="E84" s="181" t="s">
        <v>246</v>
      </c>
      <c r="F84" s="182"/>
      <c r="H84" s="138">
        <v>14291.0</v>
      </c>
      <c r="I84" s="139" t="s">
        <v>592</v>
      </c>
      <c r="J84" s="140">
        <v>291.0</v>
      </c>
    </row>
    <row r="85">
      <c r="B85" s="181" t="s">
        <v>605</v>
      </c>
      <c r="C85" s="182"/>
      <c r="D85" s="181" t="s">
        <v>577</v>
      </c>
      <c r="E85" s="181" t="s">
        <v>246</v>
      </c>
      <c r="F85" s="182"/>
      <c r="H85" s="138">
        <v>14891.0</v>
      </c>
      <c r="I85" s="139" t="s">
        <v>606</v>
      </c>
      <c r="J85" s="140">
        <v>891.0</v>
      </c>
    </row>
    <row r="86">
      <c r="B86" s="181" t="s">
        <v>607</v>
      </c>
      <c r="C86" s="182"/>
      <c r="D86" s="181" t="s">
        <v>577</v>
      </c>
      <c r="E86" s="181" t="s">
        <v>246</v>
      </c>
      <c r="F86" s="182"/>
      <c r="H86" s="138">
        <v>15301.0</v>
      </c>
      <c r="I86" s="139" t="s">
        <v>602</v>
      </c>
      <c r="J86" s="140">
        <v>301.0</v>
      </c>
    </row>
    <row r="87">
      <c r="B87" s="181" t="s">
        <v>608</v>
      </c>
      <c r="C87" s="182"/>
      <c r="D87" s="181" t="s">
        <v>577</v>
      </c>
      <c r="E87" s="181" t="s">
        <v>246</v>
      </c>
      <c r="F87" s="182"/>
      <c r="H87" s="138">
        <v>15302.0</v>
      </c>
      <c r="I87" s="139" t="s">
        <v>603</v>
      </c>
      <c r="J87" s="140">
        <v>302.0</v>
      </c>
    </row>
    <row r="88">
      <c r="B88" s="181" t="s">
        <v>609</v>
      </c>
      <c r="C88" s="182"/>
      <c r="D88" s="181" t="s">
        <v>577</v>
      </c>
      <c r="E88" s="181" t="s">
        <v>246</v>
      </c>
      <c r="F88" s="182"/>
      <c r="H88" s="138">
        <v>15303.0</v>
      </c>
      <c r="I88" s="139" t="s">
        <v>604</v>
      </c>
      <c r="J88" s="140">
        <v>303.0</v>
      </c>
    </row>
    <row r="89">
      <c r="B89" s="181" t="s">
        <v>611</v>
      </c>
      <c r="C89" s="182"/>
      <c r="D89" s="181" t="s">
        <v>577</v>
      </c>
      <c r="E89" s="181" t="s">
        <v>246</v>
      </c>
      <c r="F89" s="182"/>
      <c r="H89" s="138">
        <v>15304.0</v>
      </c>
      <c r="I89" s="139" t="s">
        <v>605</v>
      </c>
      <c r="J89" s="140">
        <v>304.0</v>
      </c>
    </row>
    <row r="90">
      <c r="B90" s="181" t="s">
        <v>613</v>
      </c>
      <c r="C90" s="182"/>
      <c r="D90" s="181" t="s">
        <v>577</v>
      </c>
      <c r="E90" s="181" t="s">
        <v>150</v>
      </c>
      <c r="F90" s="182"/>
      <c r="H90" s="138">
        <v>15305.0</v>
      </c>
      <c r="I90" s="139" t="s">
        <v>607</v>
      </c>
      <c r="J90" s="140">
        <v>305.0</v>
      </c>
    </row>
    <row r="91">
      <c r="B91" s="181" t="s">
        <v>615</v>
      </c>
      <c r="C91" s="182"/>
      <c r="D91" s="181" t="s">
        <v>577</v>
      </c>
      <c r="E91" s="181" t="s">
        <v>150</v>
      </c>
      <c r="F91" s="182"/>
      <c r="H91" s="138">
        <v>15311.0</v>
      </c>
      <c r="I91" s="139" t="s">
        <v>609</v>
      </c>
      <c r="J91" s="140">
        <v>311.0</v>
      </c>
    </row>
    <row r="92">
      <c r="B92" s="181" t="s">
        <v>618</v>
      </c>
      <c r="C92" s="182"/>
      <c r="D92" s="181" t="s">
        <v>577</v>
      </c>
      <c r="E92" s="181" t="s">
        <v>150</v>
      </c>
      <c r="F92" s="182"/>
      <c r="H92" s="138">
        <v>15312.0</v>
      </c>
      <c r="I92" s="139" t="s">
        <v>611</v>
      </c>
      <c r="J92" s="140">
        <v>312.0</v>
      </c>
    </row>
    <row r="93">
      <c r="B93" s="181" t="s">
        <v>619</v>
      </c>
      <c r="C93" s="182"/>
      <c r="D93" s="181" t="s">
        <v>577</v>
      </c>
      <c r="E93" s="181" t="s">
        <v>150</v>
      </c>
      <c r="F93" s="182"/>
      <c r="H93" s="138">
        <v>15391.0</v>
      </c>
      <c r="I93" s="139" t="s">
        <v>608</v>
      </c>
      <c r="J93" s="140">
        <v>391.0</v>
      </c>
    </row>
    <row r="94">
      <c r="B94" s="181" t="s">
        <v>620</v>
      </c>
      <c r="C94" s="182"/>
      <c r="D94" s="181" t="s">
        <v>577</v>
      </c>
      <c r="E94" s="181" t="s">
        <v>150</v>
      </c>
      <c r="F94" s="182"/>
      <c r="H94" s="138">
        <v>16401.0</v>
      </c>
      <c r="I94" s="139" t="s">
        <v>613</v>
      </c>
      <c r="J94" s="140">
        <v>401.0</v>
      </c>
    </row>
    <row r="95">
      <c r="B95" s="181" t="s">
        <v>621</v>
      </c>
      <c r="C95" s="182"/>
      <c r="D95" s="181" t="s">
        <v>577</v>
      </c>
      <c r="E95" s="181" t="s">
        <v>150</v>
      </c>
      <c r="F95" s="182"/>
      <c r="H95" s="138">
        <v>16402.0</v>
      </c>
      <c r="I95" s="139" t="s">
        <v>615</v>
      </c>
      <c r="J95" s="140">
        <v>402.0</v>
      </c>
    </row>
    <row r="96">
      <c r="B96" s="181" t="s">
        <v>622</v>
      </c>
      <c r="C96" s="182"/>
      <c r="D96" s="181" t="s">
        <v>577</v>
      </c>
      <c r="E96" s="181" t="s">
        <v>150</v>
      </c>
      <c r="F96" s="182"/>
      <c r="H96" s="138">
        <v>16404.0</v>
      </c>
      <c r="I96" s="139" t="s">
        <v>618</v>
      </c>
      <c r="J96" s="140">
        <v>404.0</v>
      </c>
    </row>
    <row r="97">
      <c r="B97" s="181" t="s">
        <v>623</v>
      </c>
      <c r="C97" s="182"/>
      <c r="D97" s="181" t="s">
        <v>577</v>
      </c>
      <c r="E97" s="181" t="s">
        <v>150</v>
      </c>
      <c r="F97" s="182"/>
      <c r="H97" s="138">
        <v>16405.0</v>
      </c>
      <c r="I97" s="139" t="s">
        <v>619</v>
      </c>
      <c r="J97" s="140">
        <v>405.0</v>
      </c>
    </row>
    <row r="98">
      <c r="B98" s="181" t="s">
        <v>624</v>
      </c>
      <c r="C98" s="182"/>
      <c r="D98" s="181" t="s">
        <v>577</v>
      </c>
      <c r="E98" s="181" t="s">
        <v>150</v>
      </c>
      <c r="F98" s="182"/>
      <c r="H98" s="138">
        <v>16406.0</v>
      </c>
      <c r="I98" s="139" t="s">
        <v>620</v>
      </c>
      <c r="J98" s="140">
        <v>406.0</v>
      </c>
    </row>
    <row r="99">
      <c r="B99" s="181" t="s">
        <v>625</v>
      </c>
      <c r="C99" s="182"/>
      <c r="D99" s="181" t="s">
        <v>577</v>
      </c>
      <c r="E99" s="181" t="s">
        <v>150</v>
      </c>
      <c r="F99" s="182"/>
      <c r="H99" s="138">
        <v>16411.0</v>
      </c>
      <c r="I99" s="139" t="s">
        <v>624</v>
      </c>
      <c r="J99" s="140">
        <v>411.0</v>
      </c>
    </row>
    <row r="100">
      <c r="B100" s="181" t="s">
        <v>627</v>
      </c>
      <c r="C100" s="182"/>
      <c r="D100" s="181" t="s">
        <v>577</v>
      </c>
      <c r="E100" s="181" t="s">
        <v>181</v>
      </c>
      <c r="F100" s="182"/>
      <c r="H100" s="138">
        <v>16412.0</v>
      </c>
      <c r="I100" s="139" t="s">
        <v>625</v>
      </c>
      <c r="J100" s="140">
        <v>412.0</v>
      </c>
    </row>
    <row r="101">
      <c r="B101" s="181" t="s">
        <v>628</v>
      </c>
      <c r="C101" s="182"/>
      <c r="D101" s="181" t="s">
        <v>577</v>
      </c>
      <c r="E101" s="181" t="s">
        <v>181</v>
      </c>
      <c r="F101" s="182"/>
      <c r="H101" s="138">
        <v>16491.0</v>
      </c>
      <c r="I101" s="139" t="s">
        <v>621</v>
      </c>
      <c r="J101" s="140">
        <v>491.0</v>
      </c>
    </row>
    <row r="102">
      <c r="B102" s="181" t="s">
        <v>629</v>
      </c>
      <c r="C102" s="182"/>
      <c r="D102" s="181" t="s">
        <v>577</v>
      </c>
      <c r="E102" s="181" t="s">
        <v>181</v>
      </c>
      <c r="F102" s="182"/>
      <c r="H102" s="138">
        <v>16493.0</v>
      </c>
      <c r="I102" s="139" t="s">
        <v>622</v>
      </c>
      <c r="J102" s="140">
        <v>493.0</v>
      </c>
    </row>
    <row r="103">
      <c r="B103" s="181" t="s">
        <v>630</v>
      </c>
      <c r="C103" s="182"/>
      <c r="D103" s="181" t="s">
        <v>577</v>
      </c>
      <c r="E103" s="181" t="s">
        <v>181</v>
      </c>
      <c r="F103" s="182"/>
      <c r="H103" s="138">
        <v>16494.0</v>
      </c>
      <c r="I103" s="139" t="s">
        <v>623</v>
      </c>
      <c r="J103" s="140">
        <v>494.0</v>
      </c>
    </row>
    <row r="104">
      <c r="B104" s="181" t="s">
        <v>633</v>
      </c>
      <c r="C104" s="182"/>
      <c r="D104" s="181" t="s">
        <v>577</v>
      </c>
      <c r="E104" s="181" t="s">
        <v>181</v>
      </c>
      <c r="F104" s="182"/>
      <c r="H104" s="138">
        <v>17501.0</v>
      </c>
      <c r="I104" s="139" t="s">
        <v>627</v>
      </c>
      <c r="J104" s="140">
        <v>501.0</v>
      </c>
    </row>
    <row r="105">
      <c r="B105" s="181" t="s">
        <v>636</v>
      </c>
      <c r="C105" s="182"/>
      <c r="D105" s="181" t="s">
        <v>577</v>
      </c>
      <c r="E105" s="181" t="s">
        <v>181</v>
      </c>
      <c r="F105" s="182"/>
      <c r="H105" s="138">
        <v>17502.0</v>
      </c>
      <c r="I105" s="139" t="s">
        <v>637</v>
      </c>
      <c r="J105" s="140">
        <v>502.0</v>
      </c>
    </row>
    <row r="106">
      <c r="B106" s="181" t="s">
        <v>639</v>
      </c>
      <c r="C106" s="182"/>
      <c r="D106" s="181" t="s">
        <v>577</v>
      </c>
      <c r="E106" s="181" t="s">
        <v>181</v>
      </c>
      <c r="F106" s="182"/>
      <c r="H106" s="138">
        <v>17503.0</v>
      </c>
      <c r="I106" s="139" t="s">
        <v>629</v>
      </c>
      <c r="J106" s="140">
        <v>503.0</v>
      </c>
    </row>
    <row r="107">
      <c r="B107" s="181" t="s">
        <v>641</v>
      </c>
      <c r="C107" s="182"/>
      <c r="D107" s="181" t="s">
        <v>577</v>
      </c>
      <c r="E107" s="181" t="s">
        <v>181</v>
      </c>
      <c r="F107" s="182"/>
      <c r="H107" s="138">
        <v>17504.0</v>
      </c>
      <c r="I107" s="139" t="s">
        <v>630</v>
      </c>
      <c r="J107" s="140">
        <v>504.0</v>
      </c>
    </row>
    <row r="108">
      <c r="B108" s="181" t="s">
        <v>643</v>
      </c>
      <c r="C108" s="182"/>
      <c r="D108" s="181" t="s">
        <v>577</v>
      </c>
      <c r="E108" s="181" t="s">
        <v>181</v>
      </c>
      <c r="F108" s="182"/>
      <c r="H108" s="138">
        <v>17505.0</v>
      </c>
      <c r="I108" s="139" t="s">
        <v>633</v>
      </c>
      <c r="J108" s="140">
        <v>505.0</v>
      </c>
    </row>
    <row r="109">
      <c r="B109" s="181" t="s">
        <v>646</v>
      </c>
      <c r="C109" s="182"/>
      <c r="D109" s="181" t="s">
        <v>577</v>
      </c>
      <c r="E109" s="181" t="s">
        <v>181</v>
      </c>
      <c r="F109" s="182"/>
      <c r="H109" s="138">
        <v>17511.0</v>
      </c>
      <c r="I109" s="139" t="s">
        <v>641</v>
      </c>
      <c r="J109" s="140">
        <v>511.0</v>
      </c>
    </row>
    <row r="110">
      <c r="B110" s="181" t="s">
        <v>51</v>
      </c>
      <c r="C110" s="182"/>
      <c r="D110" s="181" t="s">
        <v>577</v>
      </c>
      <c r="E110" s="181" t="s">
        <v>181</v>
      </c>
      <c r="F110" s="182"/>
      <c r="H110" s="138">
        <v>17512.0</v>
      </c>
      <c r="I110" s="139" t="s">
        <v>643</v>
      </c>
      <c r="J110" s="140">
        <v>512.0</v>
      </c>
    </row>
    <row r="111">
      <c r="B111" s="181" t="s">
        <v>648</v>
      </c>
      <c r="C111" s="182"/>
      <c r="D111" s="181" t="s">
        <v>577</v>
      </c>
      <c r="E111" s="181" t="s">
        <v>220</v>
      </c>
      <c r="F111" s="182"/>
      <c r="H111" s="138">
        <v>17591.0</v>
      </c>
      <c r="I111" s="139" t="s">
        <v>636</v>
      </c>
      <c r="J111" s="140">
        <v>591.0</v>
      </c>
    </row>
    <row r="112">
      <c r="B112" s="181" t="s">
        <v>650</v>
      </c>
      <c r="C112" s="182"/>
      <c r="D112" s="181" t="s">
        <v>577</v>
      </c>
      <c r="E112" s="181" t="s">
        <v>220</v>
      </c>
      <c r="F112" s="182"/>
      <c r="H112" s="138">
        <v>17594.0</v>
      </c>
      <c r="I112" s="139" t="s">
        <v>639</v>
      </c>
      <c r="J112" s="140">
        <v>594.0</v>
      </c>
    </row>
    <row r="113">
      <c r="B113" s="181" t="s">
        <v>652</v>
      </c>
      <c r="C113" s="182"/>
      <c r="D113" s="181" t="s">
        <v>577</v>
      </c>
      <c r="E113" s="181" t="s">
        <v>220</v>
      </c>
      <c r="F113" s="182"/>
      <c r="H113" s="138">
        <v>17702.0</v>
      </c>
      <c r="I113" s="139" t="s">
        <v>646</v>
      </c>
      <c r="J113" s="140">
        <v>702.0</v>
      </c>
    </row>
    <row r="114">
      <c r="B114" s="181" t="s">
        <v>653</v>
      </c>
      <c r="C114" s="182"/>
      <c r="D114" s="181" t="s">
        <v>577</v>
      </c>
      <c r="E114" s="181" t="s">
        <v>220</v>
      </c>
      <c r="F114" s="182"/>
      <c r="H114" s="138">
        <v>17791.0</v>
      </c>
      <c r="I114" s="139" t="s">
        <v>51</v>
      </c>
      <c r="J114" s="140">
        <v>791.0</v>
      </c>
    </row>
    <row r="115">
      <c r="B115" s="181" t="s">
        <v>654</v>
      </c>
      <c r="C115" s="182"/>
      <c r="D115" s="181" t="s">
        <v>577</v>
      </c>
      <c r="E115" s="181" t="s">
        <v>220</v>
      </c>
      <c r="F115" s="182"/>
      <c r="H115" s="138">
        <v>18601.0</v>
      </c>
      <c r="I115" s="139" t="s">
        <v>648</v>
      </c>
      <c r="J115" s="140">
        <v>601.0</v>
      </c>
    </row>
    <row r="116">
      <c r="B116" s="181" t="s">
        <v>655</v>
      </c>
      <c r="C116" s="182"/>
      <c r="D116" s="181" t="s">
        <v>577</v>
      </c>
      <c r="E116" s="181" t="s">
        <v>220</v>
      </c>
      <c r="F116" s="182"/>
      <c r="H116" s="138">
        <v>18602.0</v>
      </c>
      <c r="I116" s="139" t="s">
        <v>650</v>
      </c>
      <c r="J116" s="140">
        <v>602.0</v>
      </c>
    </row>
    <row r="117">
      <c r="B117" s="181" t="s">
        <v>656</v>
      </c>
      <c r="C117" s="182"/>
      <c r="D117" s="181" t="s">
        <v>577</v>
      </c>
      <c r="E117" s="181" t="s">
        <v>220</v>
      </c>
      <c r="F117" s="182"/>
      <c r="H117" s="138">
        <v>18603.0</v>
      </c>
      <c r="I117" s="139" t="s">
        <v>652</v>
      </c>
      <c r="J117" s="140">
        <v>603.0</v>
      </c>
    </row>
    <row r="118">
      <c r="B118" s="181" t="s">
        <v>658</v>
      </c>
      <c r="C118" s="182"/>
      <c r="D118" s="181" t="s">
        <v>577</v>
      </c>
      <c r="E118" s="181" t="s">
        <v>220</v>
      </c>
      <c r="F118" s="182"/>
      <c r="H118" s="138">
        <v>18604.0</v>
      </c>
      <c r="I118" s="139" t="s">
        <v>653</v>
      </c>
      <c r="J118" s="140">
        <v>604.0</v>
      </c>
    </row>
    <row r="119">
      <c r="B119" s="181" t="s">
        <v>659</v>
      </c>
      <c r="C119" s="182"/>
      <c r="D119" s="181" t="s">
        <v>577</v>
      </c>
      <c r="E119" s="181" t="s">
        <v>220</v>
      </c>
      <c r="F119" s="182"/>
      <c r="H119" s="138">
        <v>18605.0</v>
      </c>
      <c r="I119" s="139" t="s">
        <v>654</v>
      </c>
      <c r="J119" s="140">
        <v>605.0</v>
      </c>
    </row>
    <row r="120">
      <c r="B120" s="197"/>
      <c r="C120" s="198" t="s">
        <v>662</v>
      </c>
      <c r="D120" s="198" t="s">
        <v>665</v>
      </c>
      <c r="E120" s="198" t="s">
        <v>667</v>
      </c>
      <c r="F120" s="197"/>
      <c r="H120" s="138">
        <v>18611.0</v>
      </c>
      <c r="I120" s="139" t="s">
        <v>658</v>
      </c>
      <c r="J120" s="140">
        <v>611.0</v>
      </c>
    </row>
    <row r="121">
      <c r="B121" s="198" t="s">
        <v>264</v>
      </c>
      <c r="C121" s="199">
        <v>13.0</v>
      </c>
      <c r="D121" s="199">
        <v>6.0</v>
      </c>
      <c r="E121" s="199">
        <v>8.0</v>
      </c>
      <c r="F121" s="197"/>
      <c r="H121" s="138">
        <v>18612.0</v>
      </c>
      <c r="I121" s="139" t="s">
        <v>671</v>
      </c>
      <c r="J121" s="140">
        <v>612.0</v>
      </c>
    </row>
    <row r="122">
      <c r="B122" s="198" t="s">
        <v>485</v>
      </c>
      <c r="C122" s="199">
        <v>24.0</v>
      </c>
      <c r="D122" s="199">
        <v>4.0</v>
      </c>
      <c r="E122" s="199">
        <v>0.0</v>
      </c>
      <c r="F122" s="197"/>
      <c r="H122" s="138">
        <v>18691.0</v>
      </c>
      <c r="I122" s="139" t="s">
        <v>655</v>
      </c>
      <c r="J122" s="140">
        <v>691.0</v>
      </c>
    </row>
    <row r="123">
      <c r="B123" s="198" t="s">
        <v>577</v>
      </c>
      <c r="C123" s="199">
        <v>0.0</v>
      </c>
      <c r="D123" s="199">
        <v>0.0</v>
      </c>
      <c r="E123" s="199">
        <v>0.0</v>
      </c>
      <c r="F123" s="197"/>
      <c r="H123" s="138">
        <v>18694.0</v>
      </c>
      <c r="I123" s="139" t="s">
        <v>656</v>
      </c>
      <c r="J123" s="140">
        <v>694.0</v>
      </c>
    </row>
  </sheetData>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24.86"/>
    <col customWidth="1" min="2" max="6" width="14.43"/>
  </cols>
  <sheetData>
    <row r="1" ht="15.75" customHeight="1">
      <c r="A1" s="176" t="s">
        <v>532</v>
      </c>
      <c r="B1" s="176" t="s">
        <v>545</v>
      </c>
      <c r="C1" s="176" t="s">
        <v>546</v>
      </c>
      <c r="D1" s="176" t="s">
        <v>547</v>
      </c>
      <c r="E1" s="176"/>
      <c r="F1" s="176"/>
      <c r="G1" s="176"/>
      <c r="H1" s="176"/>
      <c r="I1" s="176"/>
      <c r="J1" s="176"/>
      <c r="K1" s="176"/>
      <c r="L1" s="176"/>
      <c r="M1" s="176"/>
      <c r="N1" s="176"/>
      <c r="O1" s="176"/>
      <c r="P1" s="176"/>
      <c r="Q1" s="176"/>
      <c r="R1" s="176"/>
      <c r="S1" s="176"/>
      <c r="T1" s="176"/>
      <c r="U1" s="176"/>
      <c r="V1" s="176"/>
      <c r="W1" s="176"/>
      <c r="X1" s="176"/>
    </row>
    <row r="2" ht="165.0" customHeight="1">
      <c r="B2" s="28" t="s">
        <v>158</v>
      </c>
      <c r="C2" s="28" t="s">
        <v>548</v>
      </c>
    </row>
    <row r="3" ht="165.0" customHeight="1">
      <c r="B3" s="28" t="s">
        <v>549</v>
      </c>
      <c r="C3" s="28" t="s">
        <v>550</v>
      </c>
    </row>
    <row r="4" ht="165.0" customHeight="1">
      <c r="B4" s="28" t="s">
        <v>156</v>
      </c>
      <c r="C4" s="28" t="s">
        <v>552</v>
      </c>
    </row>
    <row r="5" ht="165.0" customHeight="1">
      <c r="B5" s="28" t="s">
        <v>554</v>
      </c>
      <c r="C5" s="28" t="s">
        <v>555</v>
      </c>
    </row>
    <row r="6" ht="165.0" customHeight="1">
      <c r="B6" s="28" t="s">
        <v>558</v>
      </c>
      <c r="C6" s="28" t="s">
        <v>559</v>
      </c>
    </row>
    <row r="7" ht="165.0" customHeight="1">
      <c r="B7" s="28" t="s">
        <v>54</v>
      </c>
      <c r="C7" s="28" t="s">
        <v>562</v>
      </c>
    </row>
    <row r="8" ht="165.0" customHeight="1">
      <c r="B8" s="28" t="s">
        <v>70</v>
      </c>
      <c r="C8" s="28" t="s">
        <v>563</v>
      </c>
    </row>
    <row r="9" ht="165.0" customHeight="1">
      <c r="B9" s="28" t="s">
        <v>565</v>
      </c>
      <c r="C9" s="28" t="s">
        <v>566</v>
      </c>
    </row>
    <row r="10" ht="165.0" customHeight="1">
      <c r="B10" s="28" t="s">
        <v>26</v>
      </c>
      <c r="C10" s="28" t="s">
        <v>567</v>
      </c>
    </row>
    <row r="11" ht="165.0" customHeight="1">
      <c r="B11" s="28" t="s">
        <v>568</v>
      </c>
      <c r="C11" s="28" t="s">
        <v>569</v>
      </c>
    </row>
    <row r="12" ht="165.0" customHeight="1">
      <c r="B12" s="28" t="s">
        <v>571</v>
      </c>
      <c r="C12" s="28" t="s">
        <v>572</v>
      </c>
    </row>
    <row r="13" ht="165.0" customHeight="1">
      <c r="B13" s="28" t="s">
        <v>573</v>
      </c>
      <c r="C13" s="28" t="s">
        <v>574</v>
      </c>
    </row>
    <row r="14" ht="165.0" customHeight="1">
      <c r="B14" s="28" t="s">
        <v>50</v>
      </c>
      <c r="C14" s="28" t="s">
        <v>575</v>
      </c>
    </row>
    <row r="15" ht="30.75" customHeight="1">
      <c r="B15" s="28"/>
    </row>
    <row r="16" ht="15.75" customHeight="1">
      <c r="A16" s="184"/>
      <c r="B16" s="164" t="s">
        <v>586</v>
      </c>
      <c r="C16" s="164" t="s">
        <v>548</v>
      </c>
      <c r="D16" s="164">
        <v>1.0</v>
      </c>
      <c r="E16" s="184"/>
      <c r="F16" s="164" t="s">
        <v>158</v>
      </c>
    </row>
    <row r="17" ht="15.75" customHeight="1">
      <c r="A17" s="184"/>
      <c r="B17" s="164" t="s">
        <v>586</v>
      </c>
      <c r="C17" s="164" t="s">
        <v>550</v>
      </c>
      <c r="D17" s="164">
        <v>2.0</v>
      </c>
      <c r="E17" s="184"/>
      <c r="F17" s="164" t="s">
        <v>549</v>
      </c>
    </row>
    <row r="18" ht="15.75" customHeight="1">
      <c r="A18" s="184"/>
      <c r="B18" s="164" t="s">
        <v>586</v>
      </c>
      <c r="C18" s="164" t="s">
        <v>552</v>
      </c>
      <c r="D18" s="164">
        <v>3.0</v>
      </c>
      <c r="E18" s="184"/>
      <c r="F18" s="164" t="s">
        <v>156</v>
      </c>
    </row>
    <row r="19" ht="15.75" customHeight="1">
      <c r="A19" s="184"/>
      <c r="B19" s="164" t="s">
        <v>586</v>
      </c>
      <c r="C19" s="164" t="s">
        <v>555</v>
      </c>
      <c r="D19" s="164">
        <v>4.0</v>
      </c>
      <c r="E19" s="184"/>
      <c r="F19" s="164" t="s">
        <v>554</v>
      </c>
    </row>
    <row r="20" ht="15.75" customHeight="1">
      <c r="A20" s="184"/>
      <c r="B20" s="164" t="s">
        <v>586</v>
      </c>
      <c r="C20" s="164" t="s">
        <v>559</v>
      </c>
      <c r="D20" s="164">
        <v>5.0</v>
      </c>
      <c r="E20" s="184"/>
      <c r="F20" s="164" t="s">
        <v>558</v>
      </c>
    </row>
    <row r="21" ht="15.75" customHeight="1">
      <c r="A21" s="184"/>
      <c r="B21" s="164" t="s">
        <v>586</v>
      </c>
      <c r="C21" s="164" t="s">
        <v>562</v>
      </c>
      <c r="D21" s="164">
        <v>6.0</v>
      </c>
      <c r="E21" s="184"/>
      <c r="F21" s="164" t="s">
        <v>54</v>
      </c>
    </row>
    <row r="22" ht="15.75" customHeight="1">
      <c r="A22" s="184"/>
      <c r="B22" s="164" t="s">
        <v>586</v>
      </c>
      <c r="C22" s="164" t="s">
        <v>563</v>
      </c>
      <c r="D22" s="164">
        <v>7.0</v>
      </c>
      <c r="E22" s="184"/>
      <c r="F22" s="164" t="s">
        <v>70</v>
      </c>
    </row>
    <row r="23" ht="15.75" customHeight="1">
      <c r="A23" s="184"/>
      <c r="B23" s="164" t="s">
        <v>586</v>
      </c>
      <c r="C23" s="186" t="s">
        <v>566</v>
      </c>
      <c r="D23" s="164">
        <v>8.0</v>
      </c>
      <c r="E23" s="184"/>
      <c r="F23" s="164" t="s">
        <v>565</v>
      </c>
    </row>
    <row r="24" ht="15.75" customHeight="1">
      <c r="A24" s="188"/>
      <c r="B24" s="164" t="s">
        <v>586</v>
      </c>
      <c r="C24" s="186" t="s">
        <v>567</v>
      </c>
      <c r="D24" s="164">
        <v>9.0</v>
      </c>
      <c r="E24" s="184"/>
      <c r="F24" s="186" t="s">
        <v>26</v>
      </c>
    </row>
    <row r="25" ht="15.75" customHeight="1">
      <c r="A25" s="188"/>
      <c r="B25" s="164" t="s">
        <v>586</v>
      </c>
      <c r="C25" s="186" t="s">
        <v>569</v>
      </c>
      <c r="D25" s="164">
        <v>10.0</v>
      </c>
      <c r="E25" s="184"/>
      <c r="F25" s="186" t="s">
        <v>568</v>
      </c>
    </row>
    <row r="26" ht="15.75" customHeight="1">
      <c r="A26" s="188"/>
      <c r="B26" s="164" t="s">
        <v>586</v>
      </c>
      <c r="C26" s="186" t="s">
        <v>572</v>
      </c>
      <c r="D26" s="164">
        <v>11.0</v>
      </c>
      <c r="E26" s="184"/>
      <c r="F26" s="186" t="s">
        <v>571</v>
      </c>
    </row>
    <row r="27" ht="15.75" customHeight="1">
      <c r="A27" s="188"/>
      <c r="B27" s="164" t="s">
        <v>586</v>
      </c>
      <c r="C27" s="186" t="s">
        <v>574</v>
      </c>
      <c r="D27" s="164">
        <v>12.0</v>
      </c>
      <c r="E27" s="184"/>
      <c r="F27" s="186" t="s">
        <v>573</v>
      </c>
    </row>
    <row r="28" ht="15.75" customHeight="1">
      <c r="A28" s="188"/>
      <c r="B28" s="164" t="s">
        <v>586</v>
      </c>
      <c r="C28" s="186" t="s">
        <v>575</v>
      </c>
      <c r="D28" s="164">
        <v>13.0</v>
      </c>
      <c r="E28" s="184"/>
      <c r="F28" s="186" t="s">
        <v>50</v>
      </c>
    </row>
    <row r="29" ht="15.75" customHeight="1">
      <c r="A29" s="189" t="s">
        <v>617</v>
      </c>
      <c r="D29" s="190"/>
      <c r="E29" s="191"/>
      <c r="F29" s="191"/>
    </row>
    <row r="30" ht="15.75" customHeight="1">
      <c r="A30" s="184"/>
      <c r="B30" s="164" t="s">
        <v>586</v>
      </c>
      <c r="C30" s="164" t="s">
        <v>626</v>
      </c>
      <c r="D30" s="164">
        <v>1001.0</v>
      </c>
      <c r="E30" s="192" t="b">
        <v>1</v>
      </c>
      <c r="F30" s="164" t="s">
        <v>631</v>
      </c>
    </row>
    <row r="31" ht="15.75" customHeight="1">
      <c r="A31" s="188"/>
      <c r="B31" s="164" t="s">
        <v>586</v>
      </c>
      <c r="C31" s="164" t="s">
        <v>632</v>
      </c>
      <c r="D31" s="164">
        <v>1002.0</v>
      </c>
      <c r="E31" s="192" t="b">
        <v>1</v>
      </c>
      <c r="F31" s="186" t="s">
        <v>634</v>
      </c>
    </row>
    <row r="32" ht="15.75" customHeight="1">
      <c r="A32" s="188"/>
      <c r="B32" s="186" t="s">
        <v>107</v>
      </c>
      <c r="C32" s="164" t="s">
        <v>635</v>
      </c>
      <c r="D32" s="164">
        <v>1003.0</v>
      </c>
      <c r="E32" s="192" t="b">
        <v>1</v>
      </c>
      <c r="F32" s="186" t="s">
        <v>450</v>
      </c>
    </row>
    <row r="33" ht="15.75" customHeight="1">
      <c r="A33" s="188"/>
      <c r="B33" s="186" t="s">
        <v>107</v>
      </c>
      <c r="C33" s="186" t="s">
        <v>638</v>
      </c>
      <c r="D33" s="164">
        <v>1004.0</v>
      </c>
      <c r="E33" s="192" t="b">
        <v>1</v>
      </c>
      <c r="F33" s="186" t="s">
        <v>375</v>
      </c>
    </row>
    <row r="34" ht="15.75" customHeight="1">
      <c r="A34" s="188"/>
      <c r="B34" s="186" t="s">
        <v>107</v>
      </c>
      <c r="C34" s="186" t="s">
        <v>640</v>
      </c>
      <c r="D34" s="164">
        <v>1005.0</v>
      </c>
      <c r="E34" s="192" t="b">
        <v>1</v>
      </c>
      <c r="F34" s="186" t="s">
        <v>377</v>
      </c>
    </row>
    <row r="35" ht="15.75" customHeight="1">
      <c r="A35" s="188"/>
      <c r="B35" s="186" t="s">
        <v>107</v>
      </c>
      <c r="C35" s="186" t="s">
        <v>642</v>
      </c>
      <c r="D35" s="164">
        <v>1006.0</v>
      </c>
      <c r="E35" s="192" t="b">
        <v>1</v>
      </c>
      <c r="F35" s="186" t="s">
        <v>379</v>
      </c>
    </row>
    <row r="36" ht="15.75" customHeight="1">
      <c r="A36" s="188"/>
      <c r="B36" s="186" t="s">
        <v>107</v>
      </c>
      <c r="C36" s="186" t="s">
        <v>644</v>
      </c>
      <c r="D36" s="164">
        <v>1007.0</v>
      </c>
      <c r="E36" s="192" t="b">
        <v>1</v>
      </c>
      <c r="F36" s="186" t="s">
        <v>382</v>
      </c>
    </row>
    <row r="37" ht="15.75" customHeight="1">
      <c r="A37" s="188"/>
      <c r="B37" s="186" t="s">
        <v>107</v>
      </c>
      <c r="C37" s="186" t="s">
        <v>645</v>
      </c>
      <c r="D37" s="164">
        <v>1008.0</v>
      </c>
      <c r="E37" s="192" t="b">
        <v>1</v>
      </c>
      <c r="F37" s="186" t="s">
        <v>384</v>
      </c>
    </row>
    <row r="38" ht="15.75" customHeight="1">
      <c r="A38" s="188"/>
      <c r="B38" s="186" t="s">
        <v>107</v>
      </c>
      <c r="C38" s="186" t="s">
        <v>647</v>
      </c>
      <c r="D38" s="164">
        <v>1009.0</v>
      </c>
      <c r="E38" s="192" t="b">
        <v>1</v>
      </c>
      <c r="F38" s="186" t="s">
        <v>386</v>
      </c>
    </row>
    <row r="39" ht="15.75" customHeight="1">
      <c r="A39" s="188"/>
      <c r="B39" s="186" t="s">
        <v>107</v>
      </c>
      <c r="C39" s="186" t="s">
        <v>647</v>
      </c>
      <c r="D39" s="164">
        <v>1010.0</v>
      </c>
      <c r="E39" s="192" t="b">
        <v>1</v>
      </c>
      <c r="F39" s="186" t="s">
        <v>166</v>
      </c>
    </row>
    <row r="40" ht="15.75" customHeight="1">
      <c r="A40" s="188"/>
      <c r="B40" s="186" t="s">
        <v>107</v>
      </c>
      <c r="C40" s="186" t="s">
        <v>649</v>
      </c>
      <c r="D40" s="164">
        <v>1011.0</v>
      </c>
      <c r="E40" s="192" t="b">
        <v>1</v>
      </c>
      <c r="F40" s="186" t="s">
        <v>27</v>
      </c>
    </row>
    <row r="41" ht="15.75" customHeight="1">
      <c r="A41" s="188"/>
      <c r="B41" s="186" t="s">
        <v>107</v>
      </c>
      <c r="C41" s="186" t="s">
        <v>651</v>
      </c>
      <c r="D41" s="164">
        <v>1012.0</v>
      </c>
      <c r="E41" s="192" t="b">
        <v>1</v>
      </c>
      <c r="F41" s="186" t="s">
        <v>102</v>
      </c>
    </row>
    <row r="42" ht="15.75" customHeight="1">
      <c r="A42" s="193"/>
      <c r="B42" s="194" t="s">
        <v>107</v>
      </c>
      <c r="C42" s="194" t="s">
        <v>657</v>
      </c>
      <c r="D42" s="195">
        <v>1013.0</v>
      </c>
      <c r="E42" s="196" t="b">
        <v>1</v>
      </c>
      <c r="F42" s="194" t="s">
        <v>32</v>
      </c>
    </row>
    <row r="43" ht="15.75" customHeight="1">
      <c r="A43" s="193"/>
      <c r="B43" s="194" t="s">
        <v>107</v>
      </c>
      <c r="C43" s="194" t="s">
        <v>660</v>
      </c>
      <c r="D43" s="195">
        <v>1014.0</v>
      </c>
      <c r="E43" s="196" t="b">
        <v>1</v>
      </c>
      <c r="F43" s="194" t="s">
        <v>92</v>
      </c>
    </row>
    <row r="44" ht="15.75" customHeight="1">
      <c r="A44" s="193"/>
      <c r="B44" s="194" t="s">
        <v>107</v>
      </c>
      <c r="C44" s="194" t="s">
        <v>661</v>
      </c>
      <c r="D44" s="195">
        <v>1015.0</v>
      </c>
      <c r="E44" s="196" t="b">
        <v>1</v>
      </c>
      <c r="F44" s="194" t="s">
        <v>66</v>
      </c>
    </row>
    <row r="45" ht="15.75" customHeight="1">
      <c r="A45" s="193"/>
      <c r="B45" s="194" t="s">
        <v>107</v>
      </c>
      <c r="C45" s="194" t="s">
        <v>663</v>
      </c>
      <c r="D45" s="195">
        <v>1016.0</v>
      </c>
      <c r="E45" s="196" t="b">
        <v>1</v>
      </c>
      <c r="F45" s="194" t="s">
        <v>60</v>
      </c>
    </row>
    <row r="46" ht="15.75" customHeight="1">
      <c r="A46" s="193"/>
      <c r="B46" s="194" t="s">
        <v>107</v>
      </c>
      <c r="C46" s="194" t="s">
        <v>664</v>
      </c>
      <c r="D46" s="195">
        <v>1017.0</v>
      </c>
      <c r="E46" s="196" t="b">
        <v>1</v>
      </c>
      <c r="F46" s="194" t="s">
        <v>509</v>
      </c>
    </row>
    <row r="47" ht="15.75" customHeight="1">
      <c r="A47" s="193"/>
      <c r="B47" s="194" t="s">
        <v>107</v>
      </c>
      <c r="C47" s="194" t="s">
        <v>666</v>
      </c>
      <c r="D47" s="195">
        <v>1018.0</v>
      </c>
      <c r="E47" s="196" t="b">
        <v>1</v>
      </c>
      <c r="F47" s="194" t="s">
        <v>590</v>
      </c>
    </row>
    <row r="48" ht="15.75" customHeight="1">
      <c r="A48" s="193"/>
      <c r="B48" s="194" t="s">
        <v>107</v>
      </c>
      <c r="C48" s="194" t="s">
        <v>668</v>
      </c>
      <c r="D48" s="195">
        <v>1019.0</v>
      </c>
      <c r="E48" s="196" t="b">
        <v>1</v>
      </c>
      <c r="F48" s="194" t="s">
        <v>99</v>
      </c>
    </row>
    <row r="49" ht="15.75" customHeight="1">
      <c r="A49" s="193"/>
      <c r="B49" s="194" t="s">
        <v>107</v>
      </c>
      <c r="C49" s="194" t="s">
        <v>669</v>
      </c>
      <c r="D49" s="195">
        <v>1020.0</v>
      </c>
      <c r="E49" s="196" t="b">
        <v>1</v>
      </c>
      <c r="F49" s="194" t="s">
        <v>79</v>
      </c>
    </row>
    <row r="50" ht="15.75" customHeight="1">
      <c r="A50" s="193"/>
      <c r="B50" s="194" t="s">
        <v>107</v>
      </c>
      <c r="C50" s="194" t="s">
        <v>670</v>
      </c>
      <c r="D50" s="195">
        <v>1021.0</v>
      </c>
      <c r="E50" s="196" t="b">
        <v>1</v>
      </c>
      <c r="F50" s="194" t="s">
        <v>69</v>
      </c>
    </row>
    <row r="51" ht="15.75" customHeight="1">
      <c r="A51" s="193"/>
      <c r="B51" s="194" t="s">
        <v>107</v>
      </c>
      <c r="C51" s="194" t="s">
        <v>672</v>
      </c>
      <c r="D51" s="195">
        <v>1022.0</v>
      </c>
      <c r="E51" s="196" t="b">
        <v>1</v>
      </c>
      <c r="F51" s="194" t="s">
        <v>488</v>
      </c>
    </row>
    <row r="52" ht="15.75" customHeight="1">
      <c r="A52" s="193"/>
      <c r="B52" s="194" t="s">
        <v>107</v>
      </c>
      <c r="C52" s="194" t="s">
        <v>673</v>
      </c>
      <c r="D52" s="195">
        <v>1023.0</v>
      </c>
      <c r="E52" s="196" t="b">
        <v>1</v>
      </c>
      <c r="F52" s="194" t="s">
        <v>72</v>
      </c>
    </row>
    <row r="53" ht="15.75" customHeight="1">
      <c r="A53" s="193"/>
      <c r="B53" s="194" t="s">
        <v>107</v>
      </c>
      <c r="C53" s="194" t="s">
        <v>674</v>
      </c>
      <c r="D53" s="195">
        <v>1024.0</v>
      </c>
      <c r="E53" s="196" t="b">
        <v>1</v>
      </c>
      <c r="F53" s="194" t="s">
        <v>51</v>
      </c>
    </row>
    <row r="54" ht="15.75" customHeight="1">
      <c r="A54" s="188"/>
      <c r="B54" s="186" t="s">
        <v>675</v>
      </c>
      <c r="C54" s="186" t="s">
        <v>676</v>
      </c>
      <c r="D54" s="186">
        <v>2001.0</v>
      </c>
      <c r="E54" s="200"/>
      <c r="F54" s="186" t="s">
        <v>677</v>
      </c>
    </row>
    <row r="55" ht="15.75" customHeight="1">
      <c r="A55" s="188"/>
      <c r="B55" s="186" t="s">
        <v>675</v>
      </c>
      <c r="C55" s="186" t="s">
        <v>678</v>
      </c>
      <c r="D55" s="186">
        <v>2002.0</v>
      </c>
      <c r="E55" s="200"/>
      <c r="F55" s="186" t="s">
        <v>679</v>
      </c>
    </row>
    <row r="56" ht="15.75" customHeight="1">
      <c r="A56" s="188"/>
      <c r="B56" s="186" t="s">
        <v>675</v>
      </c>
      <c r="C56" s="186" t="s">
        <v>680</v>
      </c>
      <c r="D56" s="186">
        <v>2003.0</v>
      </c>
      <c r="E56" s="200"/>
      <c r="F56" s="186" t="s">
        <v>681</v>
      </c>
    </row>
    <row r="57" ht="15.75" customHeight="1">
      <c r="A57" s="188"/>
      <c r="B57" s="186" t="s">
        <v>675</v>
      </c>
      <c r="C57" s="186" t="s">
        <v>682</v>
      </c>
      <c r="D57" s="186">
        <v>2004.0</v>
      </c>
      <c r="E57" s="200"/>
      <c r="F57" s="186" t="s">
        <v>683</v>
      </c>
    </row>
    <row r="58" ht="15.75" customHeight="1">
      <c r="A58" s="188"/>
      <c r="B58" s="186" t="s">
        <v>675</v>
      </c>
      <c r="C58" s="186" t="s">
        <v>684</v>
      </c>
      <c r="D58" s="186">
        <v>2005.0</v>
      </c>
      <c r="E58" s="188"/>
      <c r="F58" s="186" t="s">
        <v>685</v>
      </c>
    </row>
    <row r="59" ht="15.75" customHeight="1">
      <c r="A59" s="188"/>
      <c r="B59" s="186" t="s">
        <v>675</v>
      </c>
      <c r="C59" s="186" t="s">
        <v>686</v>
      </c>
      <c r="D59" s="186">
        <v>2006.0</v>
      </c>
      <c r="E59" s="188"/>
      <c r="F59" s="186" t="s">
        <v>687</v>
      </c>
    </row>
    <row r="60" ht="15.75" customHeight="1">
      <c r="A60" s="188"/>
      <c r="B60" s="186" t="s">
        <v>675</v>
      </c>
      <c r="C60" s="186" t="s">
        <v>688</v>
      </c>
      <c r="D60" s="186">
        <v>2007.0</v>
      </c>
      <c r="E60" s="188"/>
      <c r="F60" s="186" t="s">
        <v>689</v>
      </c>
    </row>
    <row r="61" ht="15.75" customHeight="1">
      <c r="A61" s="188"/>
      <c r="B61" s="186" t="s">
        <v>675</v>
      </c>
      <c r="C61" s="186" t="s">
        <v>678</v>
      </c>
      <c r="D61" s="186">
        <v>2008.0</v>
      </c>
      <c r="E61" s="188"/>
      <c r="F61" s="186" t="s">
        <v>690</v>
      </c>
    </row>
    <row r="62" ht="15.75" customHeight="1">
      <c r="A62" s="188"/>
      <c r="B62" s="186" t="s">
        <v>675</v>
      </c>
      <c r="C62" s="186" t="s">
        <v>691</v>
      </c>
      <c r="D62" s="186">
        <v>2009.0</v>
      </c>
      <c r="E62" s="188"/>
      <c r="F62" s="186" t="s">
        <v>692</v>
      </c>
    </row>
    <row r="63" ht="15.75" customHeight="1">
      <c r="A63" s="188"/>
      <c r="B63" s="186" t="s">
        <v>675</v>
      </c>
      <c r="C63" s="186" t="s">
        <v>693</v>
      </c>
      <c r="D63" s="186">
        <v>2010.0</v>
      </c>
      <c r="E63" s="188"/>
      <c r="F63" s="186" t="s">
        <v>694</v>
      </c>
    </row>
    <row r="64" ht="15.75" customHeight="1">
      <c r="A64" s="188"/>
      <c r="B64" s="186" t="s">
        <v>675</v>
      </c>
      <c r="C64" s="186" t="s">
        <v>695</v>
      </c>
      <c r="D64" s="186">
        <v>2011.0</v>
      </c>
      <c r="E64" s="188"/>
      <c r="F64" s="186" t="s">
        <v>696</v>
      </c>
    </row>
    <row r="65" ht="15.75" customHeight="1">
      <c r="A65" s="188"/>
      <c r="B65" s="186" t="s">
        <v>675</v>
      </c>
      <c r="C65" s="186" t="s">
        <v>697</v>
      </c>
      <c r="D65" s="186">
        <v>2012.0</v>
      </c>
      <c r="E65" s="188"/>
      <c r="F65" s="186" t="s">
        <v>698</v>
      </c>
    </row>
    <row r="66" ht="15.75" customHeight="1">
      <c r="A66" s="188"/>
      <c r="B66" s="186" t="s">
        <v>675</v>
      </c>
      <c r="C66" s="186" t="s">
        <v>699</v>
      </c>
      <c r="D66" s="186">
        <v>2013.0</v>
      </c>
      <c r="E66" s="188"/>
      <c r="F66" s="186" t="s">
        <v>700</v>
      </c>
    </row>
    <row r="67" ht="15.75" customHeight="1">
      <c r="A67" s="188"/>
      <c r="B67" s="186" t="s">
        <v>675</v>
      </c>
      <c r="C67" s="186" t="s">
        <v>701</v>
      </c>
      <c r="D67" s="186">
        <v>2014.0</v>
      </c>
      <c r="E67" s="188"/>
      <c r="F67" s="186" t="s">
        <v>702</v>
      </c>
    </row>
    <row r="68" ht="15.75" customHeight="1">
      <c r="A68" s="188"/>
      <c r="B68" s="186" t="s">
        <v>675</v>
      </c>
      <c r="C68" s="186" t="s">
        <v>703</v>
      </c>
      <c r="D68" s="186">
        <v>2015.0</v>
      </c>
      <c r="E68" s="188"/>
      <c r="F68" s="186" t="s">
        <v>704</v>
      </c>
    </row>
    <row r="69" ht="15.75" customHeight="1">
      <c r="A69" s="188"/>
      <c r="B69" s="186" t="s">
        <v>675</v>
      </c>
      <c r="C69" s="186" t="s">
        <v>705</v>
      </c>
      <c r="D69" s="186">
        <v>2016.0</v>
      </c>
      <c r="E69" s="188"/>
      <c r="F69" s="186" t="s">
        <v>706</v>
      </c>
    </row>
    <row r="70" ht="15.75" customHeight="1">
      <c r="A70" s="188"/>
      <c r="B70" s="186" t="s">
        <v>675</v>
      </c>
      <c r="C70" s="186" t="s">
        <v>707</v>
      </c>
      <c r="D70" s="186">
        <v>2017.0</v>
      </c>
      <c r="E70" s="188"/>
      <c r="F70" s="186" t="s">
        <v>708</v>
      </c>
    </row>
    <row r="71" ht="15.75" customHeight="1">
      <c r="A71" s="188"/>
      <c r="B71" s="186" t="s">
        <v>675</v>
      </c>
      <c r="C71" s="186" t="s">
        <v>709</v>
      </c>
      <c r="D71" s="186">
        <v>2018.0</v>
      </c>
      <c r="E71" s="188"/>
      <c r="F71" s="186" t="s">
        <v>710</v>
      </c>
    </row>
    <row r="72" ht="15.75" customHeight="1">
      <c r="A72" s="188"/>
      <c r="B72" s="186" t="s">
        <v>675</v>
      </c>
      <c r="C72" s="186" t="s">
        <v>711</v>
      </c>
      <c r="D72" s="186">
        <v>2019.0</v>
      </c>
      <c r="E72" s="188"/>
      <c r="F72" s="186" t="s">
        <v>712</v>
      </c>
    </row>
    <row r="73" ht="15.75" customHeight="1">
      <c r="A73" s="188"/>
      <c r="B73" s="186" t="s">
        <v>675</v>
      </c>
      <c r="C73" s="186" t="s">
        <v>713</v>
      </c>
      <c r="D73" s="186">
        <v>2020.0</v>
      </c>
      <c r="E73" s="188"/>
      <c r="F73" s="186" t="s">
        <v>714</v>
      </c>
    </row>
    <row r="74" ht="15.75" customHeight="1">
      <c r="A74" s="188"/>
      <c r="B74" s="186" t="s">
        <v>675</v>
      </c>
      <c r="C74" s="186" t="s">
        <v>715</v>
      </c>
      <c r="D74" s="186">
        <v>2021.0</v>
      </c>
      <c r="E74" s="188"/>
      <c r="F74" s="186" t="s">
        <v>716</v>
      </c>
    </row>
    <row r="75" ht="15.75" customHeight="1">
      <c r="A75" s="188"/>
      <c r="B75" s="186" t="s">
        <v>675</v>
      </c>
      <c r="C75" s="186" t="s">
        <v>717</v>
      </c>
      <c r="D75" s="186">
        <v>2022.0</v>
      </c>
      <c r="E75" s="188"/>
      <c r="F75" s="186" t="s">
        <v>718</v>
      </c>
    </row>
    <row r="76" ht="15.75" customHeight="1">
      <c r="A76" s="188"/>
      <c r="B76" s="186" t="s">
        <v>675</v>
      </c>
      <c r="C76" s="186" t="s">
        <v>719</v>
      </c>
      <c r="D76" s="186">
        <v>2023.0</v>
      </c>
      <c r="E76" s="188"/>
      <c r="F76" s="186" t="s">
        <v>720</v>
      </c>
    </row>
    <row r="77" ht="15.75" customHeight="1">
      <c r="A77" s="188"/>
      <c r="B77" s="186" t="s">
        <v>675</v>
      </c>
      <c r="C77" s="186" t="s">
        <v>721</v>
      </c>
      <c r="D77" s="186">
        <v>2024.0</v>
      </c>
      <c r="E77" s="188"/>
      <c r="F77" s="186" t="s">
        <v>722</v>
      </c>
    </row>
    <row r="78" ht="15.75" customHeight="1">
      <c r="A78" s="188"/>
      <c r="B78" s="186" t="s">
        <v>675</v>
      </c>
      <c r="C78" s="186" t="s">
        <v>723</v>
      </c>
      <c r="D78" s="186">
        <v>2025.0</v>
      </c>
      <c r="E78" s="188"/>
      <c r="F78" s="186" t="s">
        <v>724</v>
      </c>
    </row>
    <row r="79" ht="15.75" customHeight="1">
      <c r="A79" s="188"/>
      <c r="B79" s="186" t="s">
        <v>675</v>
      </c>
      <c r="C79" s="186" t="s">
        <v>678</v>
      </c>
      <c r="D79" s="186">
        <v>2026.0</v>
      </c>
      <c r="E79" s="188"/>
      <c r="F79" s="186" t="s">
        <v>725</v>
      </c>
    </row>
    <row r="80" ht="15.75" customHeight="1">
      <c r="A80" s="188"/>
      <c r="B80" s="186" t="s">
        <v>675</v>
      </c>
      <c r="C80" s="186" t="s">
        <v>726</v>
      </c>
      <c r="D80" s="186">
        <v>2027.0</v>
      </c>
      <c r="E80" s="188"/>
      <c r="F80" s="186" t="s">
        <v>727</v>
      </c>
    </row>
    <row r="81" ht="15.75" customHeight="1">
      <c r="A81" s="188"/>
      <c r="B81" s="186" t="s">
        <v>675</v>
      </c>
      <c r="C81" s="186" t="s">
        <v>728</v>
      </c>
      <c r="D81" s="186">
        <v>2028.0</v>
      </c>
      <c r="E81" s="188"/>
      <c r="F81" s="186" t="s">
        <v>729</v>
      </c>
    </row>
    <row r="82" ht="15.75" customHeight="1">
      <c r="A82" s="188"/>
      <c r="B82" s="186" t="s">
        <v>675</v>
      </c>
      <c r="C82" s="186" t="s">
        <v>730</v>
      </c>
      <c r="D82" s="186">
        <v>2029.0</v>
      </c>
      <c r="E82" s="188"/>
      <c r="F82" s="186" t="s">
        <v>731</v>
      </c>
    </row>
    <row r="83" ht="15.75" customHeight="1">
      <c r="A83" s="188"/>
      <c r="B83" s="186" t="s">
        <v>675</v>
      </c>
      <c r="C83" s="186" t="s">
        <v>732</v>
      </c>
      <c r="D83" s="186">
        <v>2030.0</v>
      </c>
      <c r="E83" s="188"/>
      <c r="F83" s="186" t="s">
        <v>733</v>
      </c>
    </row>
    <row r="84" ht="15.75" customHeight="1">
      <c r="A84" s="188"/>
      <c r="B84" s="186" t="s">
        <v>675</v>
      </c>
      <c r="C84" s="186" t="s">
        <v>734</v>
      </c>
      <c r="D84" s="186">
        <v>2031.0</v>
      </c>
      <c r="E84" s="188"/>
      <c r="F84" s="186" t="s">
        <v>735</v>
      </c>
    </row>
    <row r="85" ht="15.75" customHeight="1">
      <c r="A85" s="188"/>
      <c r="B85" s="186" t="s">
        <v>675</v>
      </c>
      <c r="C85" s="186" t="s">
        <v>736</v>
      </c>
      <c r="D85" s="186">
        <v>2032.0</v>
      </c>
      <c r="E85" s="188"/>
      <c r="F85" s="186" t="s">
        <v>737</v>
      </c>
    </row>
    <row r="86" ht="15.75" customHeight="1">
      <c r="A86" s="188"/>
      <c r="B86" s="186" t="s">
        <v>675</v>
      </c>
      <c r="C86" s="186" t="s">
        <v>738</v>
      </c>
      <c r="D86" s="186">
        <v>2033.0</v>
      </c>
      <c r="E86" s="188"/>
      <c r="F86" s="186" t="s">
        <v>739</v>
      </c>
    </row>
    <row r="87" ht="15.75" customHeight="1">
      <c r="A87" s="188"/>
      <c r="B87" s="186" t="s">
        <v>675</v>
      </c>
      <c r="C87" s="186" t="s">
        <v>740</v>
      </c>
      <c r="D87" s="186">
        <v>2034.0</v>
      </c>
      <c r="E87" s="188"/>
      <c r="F87" s="186" t="s">
        <v>741</v>
      </c>
    </row>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A29:C29"/>
  </mergeCells>
  <printOptions/>
  <pageMargins bottom="0.75" footer="0.0" header="0.0" left="0.7" right="0.7" top="0.75"/>
  <pageSetup orientation="landscape"/>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3.43"/>
    <col customWidth="1" min="2" max="2" width="9.29"/>
    <col customWidth="1" min="3" max="3" width="19.14"/>
    <col customWidth="1" min="4" max="4" width="11.57"/>
    <col customWidth="1" min="5" max="5" width="72.14"/>
    <col customWidth="1" min="6" max="6" width="38.14"/>
    <col customWidth="1" min="7" max="7" width="47.14"/>
    <col customWidth="1" min="8" max="8" width="6.86"/>
    <col customWidth="1" min="9" max="10" width="8.71"/>
    <col customWidth="1" min="11" max="11" width="9.57"/>
    <col customWidth="1" min="12" max="12" width="9.29"/>
    <col customWidth="1" min="13" max="27" width="9.43"/>
  </cols>
  <sheetData>
    <row r="1" ht="15.75" customHeight="1">
      <c r="A1" s="202" t="s">
        <v>742</v>
      </c>
      <c r="B1" s="202"/>
      <c r="C1" s="202"/>
      <c r="D1" s="202"/>
      <c r="E1" s="202"/>
      <c r="F1" s="202"/>
      <c r="G1" s="202"/>
      <c r="H1" s="202"/>
      <c r="I1" s="202"/>
      <c r="J1" s="202"/>
      <c r="K1" s="202"/>
      <c r="L1" s="202"/>
      <c r="M1" s="202"/>
      <c r="N1" s="202"/>
      <c r="O1" s="202"/>
      <c r="P1" s="202"/>
      <c r="Q1" s="202"/>
      <c r="R1" s="202"/>
      <c r="S1" s="202"/>
      <c r="T1" s="202"/>
      <c r="U1" s="202"/>
      <c r="V1" s="202"/>
      <c r="W1" s="202"/>
      <c r="X1" s="202"/>
      <c r="Y1" s="202"/>
      <c r="Z1" s="202"/>
      <c r="AA1" s="202"/>
    </row>
    <row r="2" ht="15.75" customHeight="1">
      <c r="A2" s="202"/>
      <c r="B2" s="202"/>
      <c r="C2" s="202"/>
      <c r="D2" s="202"/>
      <c r="E2" s="202"/>
      <c r="F2" s="202"/>
      <c r="G2" s="202"/>
      <c r="H2" s="202"/>
      <c r="I2" s="202"/>
      <c r="J2" s="202"/>
      <c r="K2" s="202"/>
      <c r="L2" s="202"/>
      <c r="M2" s="202"/>
      <c r="N2" s="202"/>
      <c r="O2" s="202"/>
      <c r="P2" s="202"/>
      <c r="Q2" s="202"/>
      <c r="R2" s="202"/>
      <c r="S2" s="202"/>
      <c r="T2" s="202"/>
      <c r="U2" s="202"/>
      <c r="V2" s="202"/>
      <c r="W2" s="202"/>
      <c r="X2" s="202"/>
      <c r="Y2" s="202"/>
      <c r="Z2" s="202"/>
      <c r="AA2" s="202"/>
    </row>
    <row r="3" ht="15.75" customHeight="1">
      <c r="A3" s="202"/>
      <c r="B3" s="204" t="s">
        <v>545</v>
      </c>
      <c r="C3" s="204" t="s">
        <v>744</v>
      </c>
      <c r="D3" s="204" t="s">
        <v>745</v>
      </c>
      <c r="E3" s="204" t="s">
        <v>746</v>
      </c>
      <c r="F3" s="204" t="s">
        <v>747</v>
      </c>
      <c r="G3" s="204" t="s">
        <v>748</v>
      </c>
      <c r="H3" s="202"/>
      <c r="I3" s="202"/>
      <c r="J3" s="202"/>
      <c r="K3" s="202"/>
      <c r="L3" s="202"/>
      <c r="M3" s="202"/>
      <c r="N3" s="202"/>
      <c r="O3" s="202"/>
      <c r="P3" s="202"/>
      <c r="Q3" s="202"/>
      <c r="R3" s="202"/>
      <c r="S3" s="202"/>
      <c r="T3" s="202"/>
      <c r="U3" s="202"/>
      <c r="V3" s="202"/>
      <c r="W3" s="202"/>
      <c r="X3" s="202"/>
      <c r="Y3" s="202"/>
      <c r="Z3" s="202"/>
      <c r="AA3" s="202"/>
    </row>
    <row r="4" ht="89.25" customHeight="1">
      <c r="A4" s="202"/>
      <c r="B4" s="14" t="s">
        <v>749</v>
      </c>
      <c r="C4" s="14"/>
      <c r="D4" s="14"/>
      <c r="E4" s="14" t="s">
        <v>750</v>
      </c>
      <c r="F4" s="14"/>
      <c r="G4" s="204"/>
      <c r="H4" s="202"/>
      <c r="I4" s="202"/>
      <c r="J4" s="202"/>
      <c r="K4" s="202"/>
      <c r="L4" s="202"/>
      <c r="M4" s="202"/>
      <c r="N4" s="202"/>
      <c r="O4" s="202"/>
      <c r="P4" s="202"/>
      <c r="Q4" s="202"/>
      <c r="R4" s="202"/>
      <c r="S4" s="202"/>
      <c r="T4" s="202"/>
      <c r="U4" s="202"/>
      <c r="V4" s="202"/>
      <c r="W4" s="202"/>
      <c r="X4" s="202"/>
      <c r="Y4" s="202"/>
      <c r="Z4" s="202"/>
      <c r="AA4" s="202"/>
    </row>
    <row r="5" ht="91.5" customHeight="1">
      <c r="A5" s="202"/>
      <c r="B5" s="14" t="s">
        <v>751</v>
      </c>
      <c r="C5" s="14"/>
      <c r="D5" s="14"/>
      <c r="E5" s="14" t="s">
        <v>753</v>
      </c>
      <c r="F5" s="14" t="s">
        <v>754</v>
      </c>
      <c r="G5" s="204"/>
      <c r="H5" s="202"/>
      <c r="I5" s="202"/>
      <c r="J5" s="202"/>
      <c r="K5" s="202"/>
      <c r="L5" s="202"/>
      <c r="M5" s="202"/>
      <c r="N5" s="202"/>
      <c r="O5" s="202"/>
      <c r="P5" s="202"/>
      <c r="Q5" s="202"/>
      <c r="R5" s="202"/>
      <c r="S5" s="202"/>
      <c r="T5" s="202"/>
      <c r="U5" s="202"/>
      <c r="V5" s="202"/>
      <c r="W5" s="202"/>
      <c r="X5" s="202"/>
      <c r="Y5" s="202"/>
      <c r="Z5" s="202"/>
      <c r="AA5" s="202"/>
    </row>
    <row r="6" ht="84.75" customHeight="1">
      <c r="A6" s="202"/>
      <c r="B6" s="207" t="s">
        <v>755</v>
      </c>
      <c r="C6" s="14"/>
      <c r="D6" s="14"/>
      <c r="E6" s="207" t="s">
        <v>758</v>
      </c>
      <c r="F6" s="207" t="s">
        <v>759</v>
      </c>
      <c r="G6" s="204"/>
      <c r="H6" s="202"/>
      <c r="I6" s="202"/>
      <c r="J6" s="202"/>
      <c r="K6" s="202"/>
      <c r="L6" s="202"/>
      <c r="M6" s="202"/>
      <c r="N6" s="202"/>
      <c r="O6" s="202"/>
      <c r="P6" s="202"/>
      <c r="Q6" s="202"/>
      <c r="R6" s="202"/>
      <c r="S6" s="202"/>
      <c r="T6" s="202"/>
      <c r="U6" s="202"/>
      <c r="V6" s="202"/>
      <c r="W6" s="202"/>
      <c r="X6" s="202"/>
      <c r="Y6" s="202"/>
      <c r="Z6" s="202"/>
      <c r="AA6" s="202"/>
    </row>
    <row r="7" ht="88.5" customHeight="1">
      <c r="A7" s="202"/>
      <c r="B7" s="14" t="s">
        <v>760</v>
      </c>
      <c r="C7" s="14"/>
      <c r="D7" s="207" t="s">
        <v>361</v>
      </c>
      <c r="E7" s="14" t="s">
        <v>762</v>
      </c>
      <c r="F7" s="14" t="s">
        <v>763</v>
      </c>
      <c r="G7" s="204"/>
      <c r="H7" s="202"/>
      <c r="I7" s="202"/>
      <c r="J7" s="202"/>
      <c r="K7" s="202"/>
      <c r="L7" s="202"/>
      <c r="M7" s="202"/>
      <c r="N7" s="202"/>
      <c r="O7" s="202"/>
      <c r="P7" s="202"/>
      <c r="Q7" s="202"/>
      <c r="R7" s="202"/>
      <c r="S7" s="202"/>
      <c r="T7" s="202"/>
      <c r="U7" s="202"/>
      <c r="V7" s="202"/>
      <c r="W7" s="202"/>
      <c r="X7" s="202"/>
      <c r="Y7" s="202"/>
      <c r="Z7" s="202"/>
      <c r="AA7" s="202"/>
    </row>
    <row r="8" ht="87.75" customHeight="1">
      <c r="A8" s="202"/>
      <c r="B8" s="14" t="s">
        <v>764</v>
      </c>
      <c r="C8" s="14"/>
      <c r="D8" s="207" t="s">
        <v>765</v>
      </c>
      <c r="E8" s="14" t="s">
        <v>766</v>
      </c>
      <c r="F8" s="14"/>
      <c r="G8" s="204"/>
      <c r="H8" s="202"/>
      <c r="I8" s="202"/>
      <c r="J8" s="202"/>
      <c r="K8" s="202"/>
      <c r="L8" s="202"/>
      <c r="M8" s="202"/>
      <c r="N8" s="202"/>
      <c r="O8" s="202"/>
      <c r="P8" s="202"/>
      <c r="Q8" s="202"/>
      <c r="R8" s="202"/>
      <c r="S8" s="202"/>
      <c r="T8" s="202"/>
      <c r="U8" s="202"/>
      <c r="V8" s="202"/>
      <c r="W8" s="202"/>
      <c r="X8" s="202"/>
      <c r="Y8" s="202"/>
      <c r="Z8" s="202"/>
      <c r="AA8" s="202"/>
    </row>
    <row r="9" ht="75.0" customHeight="1">
      <c r="A9" s="202"/>
      <c r="B9" s="207" t="s">
        <v>768</v>
      </c>
      <c r="C9" s="14"/>
      <c r="D9" s="14"/>
      <c r="E9" s="207" t="s">
        <v>770</v>
      </c>
      <c r="F9" s="207" t="s">
        <v>771</v>
      </c>
      <c r="G9" s="204"/>
      <c r="H9" s="202"/>
      <c r="I9" s="202"/>
      <c r="J9" s="202"/>
      <c r="K9" s="202"/>
      <c r="L9" s="202"/>
      <c r="M9" s="202"/>
      <c r="N9" s="202"/>
      <c r="O9" s="202"/>
      <c r="P9" s="202"/>
      <c r="Q9" s="202"/>
      <c r="R9" s="202"/>
      <c r="S9" s="202"/>
      <c r="T9" s="202"/>
      <c r="U9" s="202"/>
      <c r="V9" s="202"/>
      <c r="W9" s="202"/>
      <c r="X9" s="202"/>
      <c r="Y9" s="202"/>
      <c r="Z9" s="202"/>
      <c r="AA9" s="202"/>
    </row>
    <row r="10" ht="79.5" customHeight="1">
      <c r="A10" s="202"/>
      <c r="B10" s="207"/>
      <c r="C10" s="14"/>
      <c r="D10" s="211" t="s">
        <v>777</v>
      </c>
      <c r="E10" s="207"/>
      <c r="F10" s="14"/>
      <c r="G10" s="204"/>
      <c r="H10" s="202"/>
      <c r="I10" s="202"/>
      <c r="J10" s="202"/>
      <c r="K10" s="202"/>
      <c r="L10" s="202"/>
      <c r="M10" s="202"/>
      <c r="N10" s="202"/>
      <c r="O10" s="202"/>
      <c r="P10" s="202"/>
      <c r="Q10" s="202"/>
      <c r="R10" s="202"/>
      <c r="S10" s="202"/>
      <c r="T10" s="202"/>
      <c r="U10" s="202"/>
      <c r="V10" s="202"/>
      <c r="W10" s="202"/>
      <c r="X10" s="202"/>
      <c r="Y10" s="202"/>
      <c r="Z10" s="202"/>
      <c r="AA10" s="202"/>
    </row>
    <row r="11" ht="81.0" customHeight="1">
      <c r="A11" s="202"/>
      <c r="B11" s="207"/>
      <c r="C11" s="14"/>
      <c r="D11" s="211" t="s">
        <v>777</v>
      </c>
      <c r="E11" s="207"/>
      <c r="F11" s="14"/>
      <c r="G11" s="204"/>
      <c r="H11" s="202"/>
      <c r="I11" s="202"/>
      <c r="J11" s="202"/>
      <c r="K11" s="202"/>
      <c r="L11" s="202"/>
      <c r="M11" s="202"/>
      <c r="N11" s="202"/>
      <c r="O11" s="202"/>
      <c r="P11" s="202"/>
      <c r="Q11" s="202"/>
      <c r="R11" s="202"/>
      <c r="S11" s="202"/>
      <c r="T11" s="202"/>
      <c r="U11" s="202"/>
      <c r="V11" s="202"/>
      <c r="W11" s="202"/>
      <c r="X11" s="202"/>
      <c r="Y11" s="202"/>
      <c r="Z11" s="202"/>
      <c r="AA11" s="202"/>
    </row>
    <row r="12" ht="81.75" customHeight="1">
      <c r="A12" s="202"/>
      <c r="B12" s="207"/>
      <c r="C12" s="14"/>
      <c r="D12" s="211" t="s">
        <v>777</v>
      </c>
      <c r="E12" s="207"/>
      <c r="F12" s="14"/>
      <c r="G12" s="204"/>
      <c r="H12" s="202"/>
      <c r="I12" s="202"/>
      <c r="J12" s="202"/>
      <c r="K12" s="202"/>
      <c r="L12" s="202"/>
      <c r="M12" s="202"/>
      <c r="N12" s="202"/>
      <c r="O12" s="202"/>
      <c r="P12" s="202"/>
      <c r="Q12" s="202"/>
      <c r="R12" s="202"/>
      <c r="S12" s="202"/>
      <c r="T12" s="202"/>
      <c r="U12" s="202"/>
      <c r="V12" s="202"/>
      <c r="W12" s="202"/>
      <c r="X12" s="202"/>
      <c r="Y12" s="202"/>
      <c r="Z12" s="202"/>
      <c r="AA12" s="202"/>
    </row>
    <row r="13" ht="81.75" customHeight="1">
      <c r="A13" s="202"/>
      <c r="B13" s="207" t="s">
        <v>694</v>
      </c>
      <c r="C13" s="14"/>
      <c r="D13" s="211" t="s">
        <v>777</v>
      </c>
      <c r="E13" s="207"/>
      <c r="F13" s="14"/>
      <c r="G13" s="204"/>
      <c r="H13" s="202"/>
      <c r="I13" s="202"/>
      <c r="J13" s="202"/>
      <c r="K13" s="202"/>
      <c r="L13" s="202"/>
      <c r="M13" s="202"/>
      <c r="N13" s="202"/>
      <c r="O13" s="202"/>
      <c r="P13" s="202"/>
      <c r="Q13" s="202"/>
      <c r="R13" s="202"/>
      <c r="S13" s="202"/>
      <c r="T13" s="202"/>
      <c r="U13" s="202"/>
      <c r="V13" s="202"/>
      <c r="W13" s="202"/>
      <c r="X13" s="202"/>
      <c r="Y13" s="202"/>
      <c r="Z13" s="202"/>
      <c r="AA13" s="202"/>
    </row>
    <row r="14" ht="81.75" customHeight="1">
      <c r="A14" s="202"/>
      <c r="B14" s="207"/>
      <c r="C14" s="14"/>
      <c r="D14" s="211"/>
      <c r="E14" s="207"/>
      <c r="F14" s="14"/>
      <c r="G14" s="204"/>
      <c r="H14" s="202"/>
      <c r="I14" s="202"/>
      <c r="J14" s="202"/>
      <c r="K14" s="202"/>
      <c r="L14" s="202"/>
      <c r="M14" s="202"/>
      <c r="N14" s="202"/>
      <c r="O14" s="202"/>
      <c r="P14" s="202"/>
      <c r="Q14" s="202"/>
      <c r="R14" s="202"/>
      <c r="S14" s="202"/>
      <c r="T14" s="202"/>
      <c r="U14" s="202"/>
      <c r="V14" s="202"/>
      <c r="W14" s="202"/>
      <c r="X14" s="202"/>
      <c r="Y14" s="202"/>
      <c r="Z14" s="202"/>
      <c r="AA14" s="202"/>
    </row>
    <row r="15" ht="81.75" customHeight="1">
      <c r="A15" s="202"/>
      <c r="B15" s="207" t="s">
        <v>789</v>
      </c>
      <c r="C15" s="14"/>
      <c r="D15" s="211"/>
      <c r="E15" s="207" t="s">
        <v>790</v>
      </c>
      <c r="F15" s="14"/>
      <c r="G15" s="204"/>
      <c r="H15" s="202"/>
      <c r="I15" s="202"/>
      <c r="J15" s="202"/>
      <c r="K15" s="202"/>
      <c r="L15" s="202"/>
      <c r="M15" s="202"/>
      <c r="N15" s="202"/>
      <c r="O15" s="202"/>
      <c r="P15" s="202"/>
      <c r="Q15" s="202"/>
      <c r="R15" s="202"/>
      <c r="S15" s="202"/>
      <c r="T15" s="202"/>
      <c r="U15" s="202"/>
      <c r="V15" s="202"/>
      <c r="W15" s="202"/>
      <c r="X15" s="202"/>
      <c r="Y15" s="202"/>
      <c r="Z15" s="202"/>
      <c r="AA15" s="202"/>
    </row>
    <row r="16" ht="92.25" customHeight="1">
      <c r="A16" s="202"/>
      <c r="B16" s="220" t="s">
        <v>698</v>
      </c>
      <c r="C16" s="223"/>
      <c r="D16" s="211" t="s">
        <v>777</v>
      </c>
      <c r="E16" s="207" t="s">
        <v>806</v>
      </c>
      <c r="F16" s="14" t="s">
        <v>807</v>
      </c>
      <c r="G16" s="204"/>
      <c r="H16" s="202"/>
      <c r="I16" s="202"/>
      <c r="J16" s="202"/>
      <c r="K16" s="202"/>
      <c r="L16" s="202"/>
      <c r="M16" s="202"/>
      <c r="N16" s="202"/>
      <c r="O16" s="202"/>
      <c r="P16" s="202"/>
      <c r="Q16" s="202"/>
      <c r="R16" s="202"/>
      <c r="S16" s="202"/>
      <c r="T16" s="202"/>
      <c r="U16" s="202"/>
      <c r="V16" s="202"/>
      <c r="W16" s="202"/>
      <c r="X16" s="202"/>
      <c r="Y16" s="202"/>
      <c r="Z16" s="202"/>
      <c r="AA16" s="202"/>
    </row>
    <row r="17" ht="87.0" customHeight="1">
      <c r="A17" s="202"/>
      <c r="B17" s="14" t="s">
        <v>808</v>
      </c>
      <c r="C17" s="14"/>
      <c r="D17" s="211" t="s">
        <v>777</v>
      </c>
      <c r="E17" s="14" t="s">
        <v>809</v>
      </c>
      <c r="F17" s="14" t="s">
        <v>810</v>
      </c>
      <c r="G17" s="204" t="s">
        <v>811</v>
      </c>
      <c r="H17" s="202"/>
      <c r="I17" s="202"/>
      <c r="J17" s="202"/>
      <c r="K17" s="202"/>
      <c r="L17" s="202"/>
      <c r="M17" s="202"/>
      <c r="N17" s="202"/>
      <c r="O17" s="202"/>
      <c r="P17" s="202"/>
      <c r="Q17" s="202"/>
      <c r="R17" s="202"/>
      <c r="S17" s="202"/>
      <c r="T17" s="202"/>
      <c r="U17" s="202"/>
      <c r="V17" s="202"/>
      <c r="W17" s="202"/>
      <c r="X17" s="202"/>
      <c r="Y17" s="202"/>
      <c r="Z17" s="202"/>
      <c r="AA17" s="202"/>
    </row>
    <row r="18" ht="92.25" customHeight="1">
      <c r="A18" s="202"/>
      <c r="B18" s="14" t="s">
        <v>813</v>
      </c>
      <c r="C18" s="14"/>
      <c r="D18" s="14" t="s">
        <v>814</v>
      </c>
      <c r="E18" s="14" t="s">
        <v>815</v>
      </c>
      <c r="F18" s="14"/>
      <c r="G18" s="204"/>
      <c r="H18" s="202"/>
      <c r="I18" s="202"/>
      <c r="J18" s="202"/>
      <c r="K18" s="202"/>
      <c r="L18" s="202"/>
      <c r="M18" s="202"/>
      <c r="N18" s="202"/>
      <c r="O18" s="202"/>
      <c r="P18" s="202"/>
      <c r="Q18" s="202"/>
      <c r="R18" s="202"/>
      <c r="S18" s="202"/>
      <c r="T18" s="202"/>
      <c r="U18" s="202"/>
      <c r="V18" s="202"/>
      <c r="W18" s="202"/>
      <c r="X18" s="202"/>
      <c r="Y18" s="202"/>
      <c r="Z18" s="202"/>
      <c r="AA18" s="202"/>
    </row>
    <row r="19" ht="90.75" customHeight="1">
      <c r="A19" s="202"/>
      <c r="B19" s="14" t="s">
        <v>818</v>
      </c>
      <c r="C19" s="14"/>
      <c r="D19" s="14"/>
      <c r="E19" s="14" t="s">
        <v>827</v>
      </c>
      <c r="F19" s="14"/>
      <c r="G19" s="204"/>
      <c r="H19" s="202"/>
      <c r="I19" s="202"/>
      <c r="J19" s="202"/>
      <c r="K19" s="202"/>
      <c r="L19" s="202"/>
      <c r="M19" s="202"/>
      <c r="N19" s="202"/>
      <c r="O19" s="202"/>
      <c r="P19" s="202"/>
      <c r="Q19" s="202"/>
      <c r="R19" s="202"/>
      <c r="S19" s="202"/>
      <c r="T19" s="202"/>
      <c r="U19" s="202"/>
      <c r="V19" s="202"/>
      <c r="W19" s="202"/>
      <c r="X19" s="202"/>
      <c r="Y19" s="202"/>
      <c r="Z19" s="202"/>
      <c r="AA19" s="202"/>
    </row>
    <row r="20" ht="83.25" customHeight="1">
      <c r="A20" s="202"/>
      <c r="B20" s="14" t="s">
        <v>685</v>
      </c>
      <c r="C20" s="14"/>
      <c r="D20" s="211" t="s">
        <v>777</v>
      </c>
      <c r="E20" s="14" t="s">
        <v>834</v>
      </c>
      <c r="F20" s="207" t="s">
        <v>836</v>
      </c>
      <c r="G20" s="204" t="s">
        <v>837</v>
      </c>
      <c r="H20" s="202"/>
      <c r="I20" s="202"/>
      <c r="J20" s="202"/>
      <c r="K20" s="202"/>
      <c r="L20" s="202"/>
      <c r="M20" s="202"/>
      <c r="N20" s="202"/>
      <c r="O20" s="202"/>
      <c r="P20" s="202"/>
      <c r="Q20" s="202"/>
      <c r="R20" s="202"/>
      <c r="S20" s="202"/>
      <c r="T20" s="202"/>
      <c r="U20" s="202"/>
      <c r="V20" s="202"/>
      <c r="W20" s="202"/>
      <c r="X20" s="202"/>
      <c r="Y20" s="202"/>
      <c r="Z20" s="202"/>
      <c r="AA20" s="202"/>
    </row>
    <row r="21" ht="103.5" customHeight="1">
      <c r="A21" s="202"/>
      <c r="B21" s="220" t="s">
        <v>842</v>
      </c>
      <c r="C21" s="223"/>
      <c r="D21" s="211" t="s">
        <v>777</v>
      </c>
      <c r="E21" s="207" t="s">
        <v>845</v>
      </c>
      <c r="F21" s="14" t="s">
        <v>846</v>
      </c>
      <c r="G21" s="204" t="s">
        <v>848</v>
      </c>
      <c r="H21" s="202"/>
      <c r="I21" s="202"/>
      <c r="J21" s="202"/>
      <c r="K21" s="202"/>
      <c r="L21" s="202"/>
      <c r="M21" s="202"/>
      <c r="N21" s="202"/>
      <c r="O21" s="202"/>
      <c r="P21" s="202"/>
      <c r="Q21" s="202"/>
      <c r="R21" s="202"/>
      <c r="S21" s="202"/>
      <c r="T21" s="202"/>
      <c r="U21" s="202"/>
      <c r="V21" s="202"/>
      <c r="W21" s="202"/>
      <c r="X21" s="202"/>
      <c r="Y21" s="202"/>
      <c r="Z21" s="202"/>
      <c r="AA21" s="202"/>
    </row>
    <row r="22" ht="93.75" customHeight="1">
      <c r="A22" s="202"/>
      <c r="B22" s="223" t="s">
        <v>852</v>
      </c>
      <c r="C22" s="223"/>
      <c r="D22" s="211" t="s">
        <v>777</v>
      </c>
      <c r="E22" s="14" t="s">
        <v>854</v>
      </c>
      <c r="F22" s="14" t="s">
        <v>855</v>
      </c>
      <c r="G22" s="204" t="s">
        <v>856</v>
      </c>
      <c r="H22" s="202"/>
      <c r="I22" s="202"/>
      <c r="J22" s="202"/>
      <c r="K22" s="202"/>
      <c r="L22" s="202"/>
      <c r="M22" s="202"/>
      <c r="N22" s="202"/>
      <c r="O22" s="202"/>
      <c r="P22" s="202"/>
      <c r="Q22" s="202"/>
      <c r="R22" s="202"/>
      <c r="S22" s="202"/>
      <c r="T22" s="202"/>
      <c r="U22" s="202"/>
      <c r="V22" s="202"/>
      <c r="W22" s="202"/>
      <c r="X22" s="202"/>
      <c r="Y22" s="202"/>
      <c r="Z22" s="202"/>
      <c r="AA22" s="202"/>
    </row>
    <row r="23" ht="59.25" customHeight="1">
      <c r="A23" s="202"/>
      <c r="B23" s="223" t="s">
        <v>700</v>
      </c>
      <c r="C23" s="223"/>
      <c r="D23" s="211" t="s">
        <v>777</v>
      </c>
      <c r="E23" s="14" t="s">
        <v>861</v>
      </c>
      <c r="F23" s="207" t="s">
        <v>862</v>
      </c>
      <c r="G23" s="204" t="s">
        <v>863</v>
      </c>
      <c r="H23" s="202"/>
      <c r="I23" s="202"/>
      <c r="J23" s="202"/>
      <c r="K23" s="202"/>
      <c r="L23" s="202"/>
      <c r="M23" s="202"/>
      <c r="N23" s="202"/>
      <c r="O23" s="202"/>
      <c r="P23" s="202"/>
      <c r="Q23" s="202"/>
      <c r="R23" s="202"/>
      <c r="S23" s="202"/>
      <c r="T23" s="202"/>
      <c r="U23" s="202"/>
      <c r="V23" s="202"/>
      <c r="W23" s="202"/>
      <c r="X23" s="202"/>
      <c r="Y23" s="202"/>
      <c r="Z23" s="202"/>
      <c r="AA23" s="202"/>
    </row>
    <row r="24" ht="94.5" customHeight="1">
      <c r="A24" s="202"/>
      <c r="B24" s="220" t="s">
        <v>866</v>
      </c>
      <c r="C24" s="223"/>
      <c r="D24" s="14" t="s">
        <v>868</v>
      </c>
      <c r="E24" s="207" t="s">
        <v>869</v>
      </c>
      <c r="F24" s="14"/>
      <c r="G24" s="204"/>
      <c r="H24" s="202"/>
      <c r="I24" s="202"/>
      <c r="J24" s="202"/>
      <c r="K24" s="202"/>
      <c r="L24" s="202"/>
      <c r="M24" s="202"/>
      <c r="N24" s="202"/>
      <c r="O24" s="202"/>
      <c r="P24" s="202"/>
      <c r="Q24" s="202"/>
      <c r="R24" s="202"/>
      <c r="S24" s="202"/>
      <c r="T24" s="202"/>
      <c r="U24" s="202"/>
      <c r="V24" s="202"/>
      <c r="W24" s="202"/>
      <c r="X24" s="202"/>
      <c r="Y24" s="202"/>
      <c r="Z24" s="202"/>
      <c r="AA24" s="202"/>
    </row>
    <row r="25" ht="84.75" customHeight="1">
      <c r="A25" s="202"/>
      <c r="B25" s="228" t="s">
        <v>692</v>
      </c>
      <c r="C25" s="228"/>
      <c r="D25" s="14"/>
      <c r="E25" s="207" t="s">
        <v>885</v>
      </c>
      <c r="F25" s="14" t="s">
        <v>886</v>
      </c>
      <c r="G25" s="204"/>
      <c r="H25" s="202"/>
      <c r="I25" s="202"/>
      <c r="J25" s="202"/>
      <c r="K25" s="202"/>
      <c r="L25" s="202"/>
      <c r="M25" s="202"/>
      <c r="N25" s="202"/>
      <c r="O25" s="202"/>
      <c r="P25" s="202"/>
      <c r="Q25" s="202"/>
      <c r="R25" s="202"/>
      <c r="S25" s="202"/>
      <c r="T25" s="202"/>
      <c r="U25" s="202"/>
      <c r="V25" s="202"/>
      <c r="W25" s="202"/>
      <c r="X25" s="202"/>
      <c r="Y25" s="202"/>
      <c r="Z25" s="202"/>
      <c r="AA25" s="202"/>
    </row>
    <row r="26" ht="94.5" customHeight="1">
      <c r="A26" s="202"/>
      <c r="B26" s="14"/>
      <c r="C26" s="14"/>
      <c r="D26" s="14"/>
      <c r="E26" s="14"/>
      <c r="F26" s="14"/>
      <c r="G26" s="204"/>
      <c r="H26" s="202"/>
      <c r="I26" s="202"/>
      <c r="J26" s="202"/>
      <c r="K26" s="202"/>
      <c r="L26" s="202"/>
      <c r="M26" s="202"/>
      <c r="N26" s="202"/>
      <c r="O26" s="202"/>
      <c r="P26" s="202"/>
      <c r="Q26" s="202"/>
      <c r="R26" s="202"/>
      <c r="S26" s="202"/>
      <c r="T26" s="202"/>
      <c r="U26" s="202"/>
      <c r="V26" s="202"/>
      <c r="W26" s="202"/>
      <c r="X26" s="202"/>
      <c r="Y26" s="202"/>
      <c r="Z26" s="202"/>
      <c r="AA26" s="202"/>
    </row>
    <row r="27" ht="102.0" customHeight="1">
      <c r="A27" s="202"/>
      <c r="B27" s="14" t="s">
        <v>714</v>
      </c>
      <c r="C27" s="14"/>
      <c r="D27" s="229" t="s">
        <v>887</v>
      </c>
      <c r="E27" s="230" t="s">
        <v>888</v>
      </c>
      <c r="F27" s="14"/>
      <c r="G27" s="204"/>
      <c r="H27" s="202"/>
      <c r="I27" s="202"/>
      <c r="J27" s="202"/>
      <c r="K27" s="202"/>
      <c r="L27" s="202"/>
      <c r="M27" s="202"/>
      <c r="N27" s="202"/>
      <c r="O27" s="202"/>
      <c r="P27" s="202"/>
      <c r="Q27" s="202"/>
      <c r="R27" s="202"/>
      <c r="S27" s="202"/>
      <c r="T27" s="202"/>
      <c r="U27" s="202"/>
      <c r="V27" s="202"/>
      <c r="W27" s="202"/>
      <c r="X27" s="202"/>
      <c r="Y27" s="202"/>
      <c r="Z27" s="202"/>
      <c r="AA27" s="202"/>
    </row>
    <row r="28" ht="77.25" customHeight="1">
      <c r="A28" s="202"/>
      <c r="B28" s="14" t="s">
        <v>712</v>
      </c>
      <c r="C28" s="14"/>
      <c r="D28" s="229" t="s">
        <v>887</v>
      </c>
      <c r="E28" s="230"/>
      <c r="F28" s="14"/>
      <c r="G28" s="204"/>
      <c r="H28" s="202"/>
      <c r="I28" s="202"/>
      <c r="J28" s="202"/>
      <c r="K28" s="202"/>
      <c r="L28" s="202"/>
      <c r="M28" s="202"/>
      <c r="N28" s="202"/>
      <c r="O28" s="202"/>
      <c r="P28" s="202"/>
      <c r="Q28" s="202"/>
      <c r="R28" s="202"/>
      <c r="S28" s="202"/>
      <c r="T28" s="202"/>
      <c r="U28" s="202"/>
      <c r="V28" s="202"/>
      <c r="W28" s="202"/>
      <c r="X28" s="202"/>
      <c r="Y28" s="202"/>
      <c r="Z28" s="202"/>
      <c r="AA28" s="202"/>
    </row>
    <row r="29" ht="77.25" customHeight="1">
      <c r="A29" s="202"/>
      <c r="B29" s="14" t="s">
        <v>889</v>
      </c>
      <c r="C29" s="14"/>
      <c r="D29" s="229" t="s">
        <v>887</v>
      </c>
      <c r="E29" s="231" t="s">
        <v>890</v>
      </c>
      <c r="F29" s="14"/>
      <c r="G29" s="204"/>
      <c r="H29" s="202"/>
      <c r="I29" s="202"/>
      <c r="J29" s="202"/>
      <c r="K29" s="202"/>
      <c r="L29" s="202"/>
      <c r="M29" s="202"/>
      <c r="N29" s="202"/>
      <c r="O29" s="202"/>
      <c r="P29" s="202"/>
      <c r="Q29" s="202"/>
      <c r="R29" s="202"/>
      <c r="S29" s="202"/>
      <c r="T29" s="202"/>
      <c r="U29" s="202"/>
      <c r="V29" s="202"/>
      <c r="W29" s="202"/>
      <c r="X29" s="202"/>
      <c r="Y29" s="202"/>
      <c r="Z29" s="202"/>
      <c r="AA29" s="202"/>
    </row>
    <row r="30" ht="77.25" customHeight="1">
      <c r="A30" s="202"/>
      <c r="B30" s="14" t="s">
        <v>710</v>
      </c>
      <c r="C30" s="14"/>
      <c r="D30" s="229" t="s">
        <v>887</v>
      </c>
      <c r="E30" s="230"/>
      <c r="F30" s="14"/>
      <c r="G30" s="204"/>
      <c r="H30" s="202"/>
      <c r="I30" s="202"/>
      <c r="J30" s="202"/>
      <c r="K30" s="202"/>
      <c r="L30" s="202"/>
      <c r="M30" s="202"/>
      <c r="N30" s="202"/>
      <c r="O30" s="202"/>
      <c r="P30" s="202"/>
      <c r="Q30" s="202"/>
      <c r="R30" s="202"/>
      <c r="S30" s="202"/>
      <c r="T30" s="202"/>
      <c r="U30" s="202"/>
      <c r="V30" s="202"/>
      <c r="W30" s="202"/>
      <c r="X30" s="202"/>
      <c r="Y30" s="202"/>
      <c r="Z30" s="202"/>
      <c r="AA30" s="202"/>
    </row>
    <row r="31" ht="77.25" customHeight="1">
      <c r="A31" s="202"/>
      <c r="B31" s="207" t="s">
        <v>891</v>
      </c>
      <c r="C31" s="14"/>
      <c r="D31" s="229" t="s">
        <v>887</v>
      </c>
      <c r="E31" s="207" t="s">
        <v>892</v>
      </c>
      <c r="F31" s="14"/>
      <c r="G31" s="204" t="s">
        <v>893</v>
      </c>
      <c r="H31" s="202"/>
      <c r="I31" s="202"/>
      <c r="J31" s="202"/>
      <c r="K31" s="202"/>
      <c r="L31" s="202"/>
      <c r="M31" s="202"/>
      <c r="N31" s="202"/>
      <c r="O31" s="202"/>
      <c r="P31" s="202"/>
      <c r="Q31" s="202"/>
      <c r="R31" s="202"/>
      <c r="S31" s="202"/>
      <c r="T31" s="202"/>
      <c r="U31" s="202"/>
      <c r="V31" s="202"/>
      <c r="W31" s="202"/>
      <c r="X31" s="202"/>
      <c r="Y31" s="202"/>
      <c r="Z31" s="202"/>
      <c r="AA31" s="202"/>
    </row>
    <row r="32" ht="77.25" customHeight="1">
      <c r="A32" s="202"/>
      <c r="B32" s="14" t="s">
        <v>894</v>
      </c>
      <c r="C32" s="14"/>
      <c r="D32" s="230" t="s">
        <v>814</v>
      </c>
      <c r="E32" s="14"/>
      <c r="F32" s="14"/>
      <c r="G32" s="204"/>
      <c r="H32" s="202"/>
      <c r="I32" s="202"/>
      <c r="J32" s="202"/>
      <c r="K32" s="202"/>
      <c r="L32" s="202"/>
      <c r="M32" s="202"/>
      <c r="N32" s="202"/>
      <c r="O32" s="202"/>
      <c r="P32" s="202"/>
      <c r="Q32" s="202"/>
      <c r="R32" s="202"/>
      <c r="S32" s="202"/>
      <c r="T32" s="202"/>
      <c r="U32" s="202"/>
      <c r="V32" s="202"/>
      <c r="W32" s="202"/>
      <c r="X32" s="202"/>
      <c r="Y32" s="202"/>
      <c r="Z32" s="202"/>
      <c r="AA32" s="202"/>
    </row>
    <row r="33" ht="77.25" customHeight="1">
      <c r="A33" s="202"/>
      <c r="B33" s="14" t="s">
        <v>895</v>
      </c>
      <c r="C33" s="14"/>
      <c r="D33" s="230" t="s">
        <v>814</v>
      </c>
      <c r="E33" s="14"/>
      <c r="F33" s="14"/>
      <c r="G33" s="204"/>
      <c r="H33" s="202"/>
      <c r="I33" s="202"/>
      <c r="J33" s="202"/>
      <c r="K33" s="202"/>
      <c r="L33" s="202"/>
      <c r="M33" s="202"/>
      <c r="N33" s="202"/>
      <c r="O33" s="202"/>
      <c r="P33" s="202"/>
      <c r="Q33" s="202"/>
      <c r="R33" s="202"/>
      <c r="S33" s="202"/>
      <c r="T33" s="202"/>
      <c r="U33" s="202"/>
      <c r="V33" s="202"/>
      <c r="W33" s="202"/>
      <c r="X33" s="202"/>
      <c r="Y33" s="202"/>
      <c r="Z33" s="202"/>
      <c r="AA33" s="202"/>
    </row>
    <row r="34" ht="77.25" customHeight="1">
      <c r="A34" s="202"/>
      <c r="B34" s="14" t="s">
        <v>896</v>
      </c>
      <c r="C34" s="14"/>
      <c r="D34" s="230" t="s">
        <v>814</v>
      </c>
      <c r="E34" s="14"/>
      <c r="F34" s="14"/>
      <c r="G34" s="204"/>
      <c r="H34" s="202"/>
      <c r="I34" s="202"/>
      <c r="J34" s="202"/>
      <c r="K34" s="202"/>
      <c r="L34" s="202"/>
      <c r="M34" s="202"/>
      <c r="N34" s="202"/>
      <c r="O34" s="202"/>
      <c r="P34" s="202"/>
      <c r="Q34" s="202"/>
      <c r="R34" s="202"/>
      <c r="S34" s="202"/>
      <c r="T34" s="202"/>
      <c r="U34" s="202"/>
      <c r="V34" s="202"/>
      <c r="W34" s="202"/>
      <c r="X34" s="202"/>
      <c r="Y34" s="202"/>
      <c r="Z34" s="202"/>
      <c r="AA34" s="202"/>
    </row>
    <row r="35" ht="77.25" customHeight="1">
      <c r="A35" s="202"/>
      <c r="B35" s="207" t="s">
        <v>897</v>
      </c>
      <c r="C35" s="14"/>
      <c r="D35" s="230" t="s">
        <v>814</v>
      </c>
      <c r="E35" s="207" t="s">
        <v>898</v>
      </c>
      <c r="F35" s="14"/>
      <c r="G35" s="204"/>
      <c r="H35" s="202"/>
      <c r="I35" s="202"/>
      <c r="J35" s="202"/>
      <c r="K35" s="202"/>
      <c r="L35" s="202"/>
      <c r="M35" s="202"/>
      <c r="N35" s="202"/>
      <c r="O35" s="202"/>
      <c r="P35" s="202"/>
      <c r="Q35" s="202"/>
      <c r="R35" s="202"/>
      <c r="S35" s="202"/>
      <c r="T35" s="202"/>
      <c r="U35" s="202"/>
      <c r="V35" s="202"/>
      <c r="W35" s="202"/>
      <c r="X35" s="202"/>
      <c r="Y35" s="202"/>
      <c r="Z35" s="202"/>
      <c r="AA35" s="202"/>
    </row>
    <row r="36" ht="77.25" customHeight="1">
      <c r="A36" s="202"/>
      <c r="B36" s="14" t="s">
        <v>899</v>
      </c>
      <c r="C36" s="14"/>
      <c r="D36" s="230" t="s">
        <v>814</v>
      </c>
      <c r="E36" s="14"/>
      <c r="F36" s="14"/>
      <c r="G36" s="204"/>
      <c r="H36" s="202"/>
      <c r="I36" s="202"/>
      <c r="J36" s="202"/>
      <c r="K36" s="202"/>
      <c r="L36" s="202"/>
      <c r="M36" s="202"/>
      <c r="N36" s="202"/>
      <c r="O36" s="202"/>
      <c r="P36" s="202"/>
      <c r="Q36" s="202"/>
      <c r="R36" s="202"/>
      <c r="S36" s="202"/>
      <c r="T36" s="202"/>
      <c r="U36" s="202"/>
      <c r="V36" s="202"/>
      <c r="W36" s="202"/>
      <c r="X36" s="202"/>
      <c r="Y36" s="202"/>
      <c r="Z36" s="202"/>
      <c r="AA36" s="202"/>
    </row>
    <row r="37" ht="77.25" customHeight="1">
      <c r="A37" s="202"/>
      <c r="B37" s="14" t="s">
        <v>900</v>
      </c>
      <c r="C37" s="14"/>
      <c r="D37" s="230" t="s">
        <v>814</v>
      </c>
      <c r="E37" s="14" t="s">
        <v>901</v>
      </c>
      <c r="F37" s="14"/>
      <c r="G37" s="204"/>
      <c r="H37" s="202"/>
      <c r="I37" s="202"/>
      <c r="J37" s="202"/>
      <c r="K37" s="202"/>
      <c r="L37" s="202"/>
      <c r="M37" s="202"/>
      <c r="N37" s="202"/>
      <c r="O37" s="202"/>
      <c r="P37" s="202"/>
      <c r="Q37" s="202"/>
      <c r="R37" s="202"/>
      <c r="S37" s="202"/>
      <c r="T37" s="202"/>
      <c r="U37" s="202"/>
      <c r="V37" s="202"/>
      <c r="W37" s="202"/>
      <c r="X37" s="202"/>
      <c r="Y37" s="202"/>
      <c r="Z37" s="202"/>
      <c r="AA37" s="202"/>
    </row>
    <row r="38" ht="77.25" customHeight="1">
      <c r="A38" s="202"/>
      <c r="B38" s="14" t="s">
        <v>902</v>
      </c>
      <c r="C38" s="14"/>
      <c r="D38" s="230" t="s">
        <v>814</v>
      </c>
      <c r="E38" s="14" t="s">
        <v>903</v>
      </c>
      <c r="F38" s="14"/>
      <c r="G38" s="204"/>
      <c r="H38" s="202"/>
      <c r="I38" s="202"/>
      <c r="J38" s="202"/>
      <c r="K38" s="202"/>
      <c r="L38" s="202"/>
      <c r="M38" s="202"/>
      <c r="N38" s="202"/>
      <c r="O38" s="202"/>
      <c r="P38" s="202"/>
      <c r="Q38" s="202"/>
      <c r="R38" s="202"/>
      <c r="S38" s="202"/>
      <c r="T38" s="202"/>
      <c r="U38" s="202"/>
      <c r="V38" s="202"/>
      <c r="W38" s="202"/>
      <c r="X38" s="202"/>
      <c r="Y38" s="202"/>
      <c r="Z38" s="202"/>
      <c r="AA38" s="202"/>
    </row>
    <row r="39" ht="77.25" customHeight="1">
      <c r="A39" s="202"/>
      <c r="B39" s="14" t="s">
        <v>904</v>
      </c>
      <c r="C39" s="14"/>
      <c r="D39" s="230" t="s">
        <v>814</v>
      </c>
      <c r="E39" s="207"/>
      <c r="F39" s="14"/>
      <c r="G39" s="204"/>
      <c r="H39" s="202"/>
      <c r="I39" s="202"/>
      <c r="J39" s="202"/>
      <c r="K39" s="202"/>
      <c r="L39" s="202"/>
      <c r="M39" s="202"/>
      <c r="N39" s="202"/>
      <c r="O39" s="202"/>
      <c r="P39" s="202"/>
      <c r="Q39" s="202"/>
      <c r="R39" s="202"/>
      <c r="S39" s="202"/>
      <c r="T39" s="202"/>
      <c r="U39" s="202"/>
      <c r="V39" s="202"/>
      <c r="W39" s="202"/>
      <c r="X39" s="202"/>
      <c r="Y39" s="202"/>
      <c r="Z39" s="202"/>
      <c r="AA39" s="202"/>
    </row>
    <row r="40" ht="77.25" customHeight="1">
      <c r="A40" s="202"/>
      <c r="B40" s="232" t="s">
        <v>525</v>
      </c>
      <c r="C40" s="14"/>
      <c r="D40" s="233" t="s">
        <v>905</v>
      </c>
      <c r="E40" s="14"/>
      <c r="F40" s="14"/>
      <c r="G40" s="204"/>
      <c r="H40" s="202"/>
      <c r="I40" s="202"/>
      <c r="J40" s="202"/>
      <c r="K40" s="202"/>
      <c r="L40" s="202"/>
      <c r="M40" s="202"/>
      <c r="N40" s="202"/>
      <c r="O40" s="202"/>
      <c r="P40" s="202"/>
      <c r="Q40" s="202"/>
      <c r="R40" s="202"/>
      <c r="S40" s="202"/>
      <c r="T40" s="202"/>
      <c r="U40" s="202"/>
      <c r="V40" s="202"/>
      <c r="W40" s="202"/>
      <c r="X40" s="202"/>
      <c r="Y40" s="202"/>
      <c r="Z40" s="202"/>
      <c r="AA40" s="202"/>
    </row>
    <row r="41" ht="66.0" customHeight="1">
      <c r="A41" s="202"/>
      <c r="B41" s="232" t="s">
        <v>906</v>
      </c>
      <c r="C41" s="14"/>
      <c r="D41" s="233" t="s">
        <v>905</v>
      </c>
      <c r="E41" s="14"/>
      <c r="F41" s="14"/>
      <c r="G41" s="204"/>
      <c r="H41" s="202"/>
      <c r="I41" s="202"/>
      <c r="J41" s="202"/>
      <c r="K41" s="202"/>
      <c r="L41" s="202"/>
      <c r="M41" s="202"/>
      <c r="N41" s="202"/>
      <c r="O41" s="202"/>
      <c r="P41" s="202"/>
      <c r="Q41" s="202"/>
      <c r="R41" s="202"/>
      <c r="S41" s="202"/>
      <c r="T41" s="202"/>
      <c r="U41" s="202"/>
      <c r="V41" s="202"/>
      <c r="W41" s="202"/>
      <c r="X41" s="202"/>
      <c r="Y41" s="202"/>
      <c r="Z41" s="202"/>
      <c r="AA41" s="202"/>
    </row>
    <row r="42" ht="66.0" customHeight="1">
      <c r="A42" s="202"/>
      <c r="B42" s="232" t="s">
        <v>907</v>
      </c>
      <c r="C42" s="14"/>
      <c r="D42" s="233" t="s">
        <v>905</v>
      </c>
      <c r="E42" s="14"/>
      <c r="F42" s="14"/>
      <c r="G42" s="204"/>
      <c r="H42" s="202"/>
      <c r="I42" s="202"/>
      <c r="J42" s="202"/>
      <c r="K42" s="202"/>
      <c r="L42" s="202"/>
      <c r="M42" s="202"/>
      <c r="N42" s="202"/>
      <c r="O42" s="202"/>
      <c r="P42" s="202"/>
      <c r="Q42" s="202"/>
      <c r="R42" s="202"/>
      <c r="S42" s="202"/>
      <c r="T42" s="202"/>
      <c r="U42" s="202"/>
      <c r="V42" s="202"/>
      <c r="W42" s="202"/>
      <c r="X42" s="202"/>
      <c r="Y42" s="202"/>
      <c r="Z42" s="202"/>
      <c r="AA42" s="202"/>
    </row>
    <row r="43" ht="66.0" customHeight="1">
      <c r="A43" s="202"/>
      <c r="B43" s="232" t="s">
        <v>908</v>
      </c>
      <c r="C43" s="14"/>
      <c r="D43" s="233" t="s">
        <v>905</v>
      </c>
      <c r="E43" s="14"/>
      <c r="F43" s="14"/>
      <c r="G43" s="204"/>
      <c r="H43" s="202"/>
      <c r="I43" s="202"/>
      <c r="J43" s="202"/>
      <c r="K43" s="202"/>
      <c r="L43" s="202"/>
      <c r="M43" s="202"/>
      <c r="N43" s="202"/>
      <c r="O43" s="202"/>
      <c r="P43" s="202"/>
      <c r="Q43" s="202"/>
      <c r="R43" s="202"/>
      <c r="S43" s="202"/>
      <c r="T43" s="202"/>
      <c r="U43" s="202"/>
      <c r="V43" s="202"/>
      <c r="W43" s="202"/>
      <c r="X43" s="202"/>
      <c r="Y43" s="202"/>
      <c r="Z43" s="202"/>
      <c r="AA43" s="202"/>
    </row>
    <row r="44" ht="66.0" customHeight="1">
      <c r="A44" s="202"/>
      <c r="B44" s="232" t="s">
        <v>909</v>
      </c>
      <c r="C44" s="14"/>
      <c r="D44" s="233" t="s">
        <v>905</v>
      </c>
      <c r="E44" s="14"/>
      <c r="F44" s="14"/>
      <c r="G44" s="204"/>
      <c r="H44" s="202"/>
      <c r="I44" s="202"/>
      <c r="J44" s="202"/>
      <c r="K44" s="202"/>
      <c r="L44" s="202"/>
      <c r="M44" s="202"/>
      <c r="N44" s="202"/>
      <c r="O44" s="202"/>
      <c r="P44" s="202"/>
      <c r="Q44" s="202"/>
      <c r="R44" s="202"/>
      <c r="S44" s="202"/>
      <c r="T44" s="202"/>
      <c r="U44" s="202"/>
      <c r="V44" s="202"/>
      <c r="W44" s="202"/>
      <c r="X44" s="202"/>
      <c r="Y44" s="202"/>
      <c r="Z44" s="202"/>
      <c r="AA44" s="202"/>
    </row>
    <row r="45" ht="66.0" customHeight="1">
      <c r="A45" s="202"/>
      <c r="B45" s="232" t="s">
        <v>910</v>
      </c>
      <c r="C45" s="14"/>
      <c r="D45" s="233" t="s">
        <v>905</v>
      </c>
      <c r="E45" s="14"/>
      <c r="F45" s="14"/>
      <c r="G45" s="204"/>
      <c r="H45" s="202"/>
      <c r="I45" s="202"/>
      <c r="J45" s="202"/>
      <c r="K45" s="202"/>
      <c r="L45" s="202"/>
      <c r="M45" s="202"/>
      <c r="N45" s="202"/>
      <c r="O45" s="202"/>
      <c r="P45" s="202"/>
      <c r="Q45" s="202"/>
      <c r="R45" s="202"/>
      <c r="S45" s="202"/>
      <c r="T45" s="202"/>
      <c r="U45" s="202"/>
      <c r="V45" s="202"/>
      <c r="W45" s="202"/>
      <c r="X45" s="202"/>
      <c r="Y45" s="202"/>
      <c r="Z45" s="202"/>
      <c r="AA45" s="202"/>
    </row>
    <row r="46" ht="66.0" customHeight="1">
      <c r="A46" s="202"/>
      <c r="B46" s="232" t="s">
        <v>911</v>
      </c>
      <c r="C46" s="14"/>
      <c r="D46" s="233" t="s">
        <v>905</v>
      </c>
      <c r="E46" s="14"/>
      <c r="F46" s="14"/>
      <c r="G46" s="204"/>
      <c r="H46" s="202"/>
      <c r="I46" s="202"/>
      <c r="J46" s="202"/>
      <c r="K46" s="202"/>
      <c r="L46" s="202"/>
      <c r="M46" s="202"/>
      <c r="N46" s="202"/>
      <c r="O46" s="202"/>
      <c r="P46" s="202"/>
      <c r="Q46" s="202"/>
      <c r="R46" s="202"/>
      <c r="S46" s="202"/>
      <c r="T46" s="202"/>
      <c r="U46" s="202"/>
      <c r="V46" s="202"/>
      <c r="W46" s="202"/>
      <c r="X46" s="202"/>
      <c r="Y46" s="202"/>
      <c r="Z46" s="202"/>
      <c r="AA46" s="202"/>
    </row>
    <row r="47" ht="66.0" customHeight="1">
      <c r="A47" s="202"/>
      <c r="B47" s="232" t="s">
        <v>912</v>
      </c>
      <c r="C47" s="14"/>
      <c r="D47" s="233" t="s">
        <v>905</v>
      </c>
      <c r="E47" s="14"/>
      <c r="F47" s="14"/>
      <c r="G47" s="204"/>
      <c r="H47" s="202"/>
      <c r="I47" s="202"/>
      <c r="J47" s="202"/>
      <c r="K47" s="202"/>
      <c r="L47" s="202"/>
      <c r="M47" s="202"/>
      <c r="N47" s="202"/>
      <c r="O47" s="202"/>
      <c r="P47" s="202"/>
      <c r="Q47" s="202"/>
      <c r="R47" s="202"/>
      <c r="S47" s="202"/>
      <c r="T47" s="202"/>
      <c r="U47" s="202"/>
      <c r="V47" s="202"/>
      <c r="W47" s="202"/>
      <c r="X47" s="202"/>
      <c r="Y47" s="202"/>
      <c r="Z47" s="202"/>
      <c r="AA47" s="202"/>
    </row>
    <row r="48" ht="66.0" customHeight="1">
      <c r="A48" s="202"/>
      <c r="B48" s="234" t="s">
        <v>731</v>
      </c>
      <c r="C48" s="14"/>
      <c r="D48" s="235" t="s">
        <v>913</v>
      </c>
      <c r="E48" s="14"/>
      <c r="F48" s="14"/>
      <c r="G48" s="204"/>
      <c r="H48" s="202"/>
      <c r="I48" s="202"/>
      <c r="J48" s="202"/>
      <c r="K48" s="202"/>
      <c r="L48" s="202"/>
      <c r="M48" s="202"/>
      <c r="N48" s="202"/>
      <c r="O48" s="202"/>
      <c r="P48" s="202"/>
      <c r="Q48" s="202"/>
      <c r="R48" s="202"/>
      <c r="S48" s="202"/>
      <c r="T48" s="202"/>
      <c r="U48" s="202"/>
      <c r="V48" s="202"/>
      <c r="W48" s="202"/>
      <c r="X48" s="202"/>
      <c r="Y48" s="202"/>
      <c r="Z48" s="202"/>
      <c r="AA48" s="202"/>
    </row>
    <row r="49" ht="65.25" customHeight="1">
      <c r="A49" s="202"/>
      <c r="B49" s="234" t="s">
        <v>914</v>
      </c>
      <c r="C49" s="10"/>
      <c r="D49" s="235" t="s">
        <v>913</v>
      </c>
      <c r="E49" s="10"/>
      <c r="F49" s="10"/>
      <c r="G49" s="202"/>
      <c r="H49" s="202"/>
      <c r="I49" s="202"/>
      <c r="J49" s="202"/>
      <c r="K49" s="202"/>
      <c r="L49" s="202"/>
      <c r="M49" s="202"/>
      <c r="N49" s="202"/>
      <c r="O49" s="202"/>
      <c r="P49" s="202"/>
      <c r="Q49" s="202"/>
      <c r="R49" s="202"/>
      <c r="S49" s="202"/>
      <c r="T49" s="202"/>
      <c r="U49" s="202"/>
      <c r="V49" s="202"/>
      <c r="W49" s="202"/>
      <c r="X49" s="202"/>
      <c r="Y49" s="202"/>
      <c r="Z49" s="202"/>
      <c r="AA49" s="202"/>
    </row>
    <row r="50" ht="65.25" customHeight="1">
      <c r="A50" s="202"/>
      <c r="B50" s="234" t="s">
        <v>735</v>
      </c>
      <c r="C50" s="10"/>
      <c r="D50" s="235" t="s">
        <v>913</v>
      </c>
      <c r="E50" s="10"/>
      <c r="F50" s="10"/>
      <c r="G50" s="202"/>
      <c r="H50" s="202"/>
      <c r="I50" s="202"/>
      <c r="J50" s="202"/>
      <c r="K50" s="202"/>
      <c r="L50" s="202"/>
      <c r="M50" s="202"/>
      <c r="N50" s="202"/>
      <c r="O50" s="202"/>
      <c r="P50" s="202"/>
      <c r="Q50" s="202"/>
      <c r="R50" s="202"/>
      <c r="S50" s="202"/>
      <c r="T50" s="202"/>
      <c r="U50" s="202"/>
      <c r="V50" s="202"/>
      <c r="W50" s="202"/>
      <c r="X50" s="202"/>
      <c r="Y50" s="202"/>
      <c r="Z50" s="202"/>
      <c r="AA50" s="202"/>
    </row>
    <row r="51" ht="65.25" customHeight="1">
      <c r="A51" s="202"/>
      <c r="B51" s="234" t="s">
        <v>915</v>
      </c>
      <c r="C51" s="10"/>
      <c r="D51" s="235" t="s">
        <v>913</v>
      </c>
      <c r="E51" s="10"/>
      <c r="F51" s="10"/>
      <c r="G51" s="202"/>
      <c r="H51" s="202"/>
      <c r="I51" s="202"/>
      <c r="J51" s="202"/>
      <c r="K51" s="202"/>
      <c r="L51" s="202"/>
      <c r="M51" s="202"/>
      <c r="N51" s="202"/>
      <c r="O51" s="202"/>
      <c r="P51" s="202"/>
      <c r="Q51" s="202"/>
      <c r="R51" s="202"/>
      <c r="S51" s="202"/>
      <c r="T51" s="202"/>
      <c r="U51" s="202"/>
      <c r="V51" s="202"/>
      <c r="W51" s="202"/>
      <c r="X51" s="202"/>
      <c r="Y51" s="202"/>
      <c r="Z51" s="202"/>
      <c r="AA51" s="202"/>
    </row>
    <row r="52" ht="65.25" customHeight="1">
      <c r="A52" s="202"/>
      <c r="B52" s="234" t="s">
        <v>741</v>
      </c>
      <c r="C52" s="63"/>
      <c r="D52" s="235" t="s">
        <v>913</v>
      </c>
      <c r="E52" s="63"/>
      <c r="F52" s="10"/>
      <c r="G52" s="202"/>
      <c r="H52" s="202"/>
      <c r="I52" s="202"/>
      <c r="J52" s="202"/>
      <c r="K52" s="202"/>
      <c r="L52" s="202"/>
      <c r="M52" s="202"/>
      <c r="N52" s="202"/>
      <c r="O52" s="202"/>
      <c r="P52" s="202"/>
      <c r="Q52" s="202"/>
      <c r="R52" s="202"/>
      <c r="S52" s="202"/>
      <c r="T52" s="202"/>
      <c r="U52" s="202"/>
      <c r="V52" s="202"/>
      <c r="W52" s="202"/>
      <c r="X52" s="202"/>
      <c r="Y52" s="202"/>
      <c r="Z52" s="202"/>
      <c r="AA52" s="202"/>
    </row>
    <row r="53" ht="65.25" customHeight="1">
      <c r="A53" s="202"/>
      <c r="B53" s="234" t="s">
        <v>733</v>
      </c>
      <c r="C53" s="63"/>
      <c r="D53" s="235" t="s">
        <v>913</v>
      </c>
      <c r="E53" s="63"/>
      <c r="F53" s="10"/>
      <c r="G53" s="202"/>
      <c r="H53" s="202"/>
      <c r="I53" s="202"/>
      <c r="J53" s="202"/>
      <c r="K53" s="202"/>
      <c r="L53" s="202"/>
      <c r="M53" s="202"/>
      <c r="N53" s="202"/>
      <c r="O53" s="202"/>
      <c r="P53" s="202"/>
      <c r="Q53" s="202"/>
      <c r="R53" s="202"/>
      <c r="S53" s="202"/>
      <c r="T53" s="202"/>
      <c r="U53" s="202"/>
      <c r="V53" s="202"/>
      <c r="W53" s="202"/>
      <c r="X53" s="202"/>
      <c r="Y53" s="202"/>
      <c r="Z53" s="202"/>
      <c r="AA53" s="202"/>
    </row>
    <row r="54" ht="65.25" customHeight="1">
      <c r="A54" s="202"/>
      <c r="B54" s="234" t="s">
        <v>916</v>
      </c>
      <c r="C54" s="63"/>
      <c r="D54" s="235" t="s">
        <v>913</v>
      </c>
      <c r="E54" s="70" t="s">
        <v>917</v>
      </c>
      <c r="F54" s="236" t="s">
        <v>918</v>
      </c>
      <c r="G54" s="202"/>
      <c r="H54" s="202"/>
      <c r="I54" s="202"/>
      <c r="J54" s="202"/>
      <c r="K54" s="202"/>
      <c r="L54" s="202"/>
      <c r="M54" s="202"/>
      <c r="N54" s="202"/>
      <c r="O54" s="202"/>
      <c r="P54" s="202"/>
      <c r="Q54" s="202"/>
      <c r="R54" s="202"/>
      <c r="S54" s="202"/>
      <c r="T54" s="202"/>
      <c r="U54" s="202"/>
      <c r="V54" s="202"/>
      <c r="W54" s="202"/>
      <c r="X54" s="202"/>
      <c r="Y54" s="202"/>
      <c r="Z54" s="202"/>
      <c r="AA54" s="202"/>
    </row>
    <row r="55" ht="65.25" customHeight="1">
      <c r="A55" s="202"/>
      <c r="B55" s="234" t="s">
        <v>919</v>
      </c>
      <c r="C55" s="63"/>
      <c r="D55" s="235" t="s">
        <v>913</v>
      </c>
      <c r="E55" s="63"/>
      <c r="F55" s="10"/>
      <c r="G55" s="202"/>
      <c r="H55" s="202"/>
      <c r="I55" s="202"/>
      <c r="J55" s="202"/>
      <c r="K55" s="202"/>
      <c r="L55" s="202"/>
      <c r="M55" s="202"/>
      <c r="N55" s="202"/>
      <c r="O55" s="202"/>
      <c r="P55" s="202"/>
      <c r="Q55" s="202"/>
      <c r="R55" s="202"/>
      <c r="S55" s="202"/>
      <c r="T55" s="202"/>
      <c r="U55" s="202"/>
      <c r="V55" s="202"/>
      <c r="W55" s="202"/>
      <c r="X55" s="202"/>
      <c r="Y55" s="202"/>
      <c r="Z55" s="202"/>
      <c r="AA55" s="202"/>
    </row>
    <row r="56" ht="15.75" customHeight="1">
      <c r="A56" s="202"/>
      <c r="B56" s="1"/>
      <c r="C56" s="1"/>
      <c r="D56" s="1"/>
      <c r="E56" s="1"/>
      <c r="F56" s="202"/>
      <c r="G56" s="202"/>
      <c r="H56" s="202"/>
      <c r="I56" s="202"/>
      <c r="J56" s="202"/>
      <c r="K56" s="202"/>
      <c r="L56" s="202"/>
      <c r="M56" s="202"/>
      <c r="N56" s="202"/>
      <c r="O56" s="202"/>
      <c r="P56" s="202"/>
      <c r="Q56" s="202"/>
      <c r="R56" s="202"/>
      <c r="S56" s="202"/>
      <c r="T56" s="202"/>
      <c r="U56" s="202"/>
      <c r="V56" s="202"/>
      <c r="W56" s="202"/>
      <c r="X56" s="202"/>
      <c r="Y56" s="202"/>
      <c r="Z56" s="202"/>
      <c r="AA56" s="202"/>
    </row>
    <row r="57" ht="15.75" customHeight="1">
      <c r="A57" s="202"/>
      <c r="B57" s="1"/>
      <c r="C57" s="1"/>
      <c r="D57" s="1"/>
      <c r="E57" s="1"/>
      <c r="F57" s="202"/>
      <c r="G57" s="202"/>
      <c r="H57" s="202"/>
      <c r="I57" s="202"/>
      <c r="J57" s="202"/>
      <c r="K57" s="202"/>
      <c r="L57" s="202"/>
      <c r="M57" s="202"/>
      <c r="N57" s="202"/>
      <c r="O57" s="202"/>
      <c r="P57" s="202"/>
      <c r="Q57" s="202"/>
      <c r="R57" s="202"/>
      <c r="S57" s="202"/>
      <c r="T57" s="202"/>
      <c r="U57" s="202"/>
      <c r="V57" s="202"/>
      <c r="W57" s="202"/>
      <c r="X57" s="202"/>
      <c r="Y57" s="202"/>
      <c r="Z57" s="202"/>
      <c r="AA57" s="202"/>
    </row>
    <row r="58" ht="15.75" customHeight="1">
      <c r="A58" s="202"/>
      <c r="B58" s="202"/>
      <c r="C58" s="202"/>
      <c r="D58" s="202"/>
      <c r="E58" s="202"/>
      <c r="F58" s="202"/>
      <c r="G58" s="202"/>
      <c r="H58" s="202"/>
      <c r="I58" s="202"/>
      <c r="J58" s="202"/>
      <c r="K58" s="202"/>
      <c r="L58" s="202"/>
      <c r="M58" s="202"/>
      <c r="N58" s="202"/>
      <c r="O58" s="202"/>
      <c r="P58" s="202"/>
      <c r="Q58" s="202"/>
      <c r="R58" s="202"/>
      <c r="S58" s="202"/>
      <c r="T58" s="202"/>
      <c r="U58" s="202"/>
      <c r="V58" s="202"/>
      <c r="W58" s="202"/>
      <c r="X58" s="202"/>
      <c r="Y58" s="202"/>
      <c r="Z58" s="202"/>
      <c r="AA58" s="202"/>
    </row>
    <row r="59" ht="15.75" customHeight="1">
      <c r="A59" s="202"/>
      <c r="B59" s="202"/>
      <c r="C59" s="202"/>
      <c r="D59" s="202"/>
      <c r="E59" s="202"/>
      <c r="F59" s="202"/>
      <c r="G59" s="202"/>
      <c r="H59" s="202"/>
      <c r="I59" s="202"/>
      <c r="J59" s="202"/>
      <c r="K59" s="202"/>
      <c r="L59" s="202"/>
      <c r="M59" s="202"/>
      <c r="N59" s="202"/>
      <c r="O59" s="202"/>
      <c r="P59" s="202"/>
      <c r="Q59" s="202"/>
      <c r="R59" s="202"/>
      <c r="S59" s="202"/>
      <c r="T59" s="202"/>
      <c r="U59" s="202"/>
      <c r="V59" s="202"/>
      <c r="W59" s="202"/>
      <c r="X59" s="202"/>
      <c r="Y59" s="202"/>
      <c r="Z59" s="202"/>
      <c r="AA59" s="202"/>
    </row>
    <row r="60" ht="15.75" customHeight="1">
      <c r="A60" s="202"/>
      <c r="B60" s="202"/>
      <c r="C60" s="202"/>
      <c r="D60" s="202"/>
      <c r="E60" s="202"/>
      <c r="F60" s="202"/>
      <c r="G60" s="202"/>
      <c r="H60" s="202"/>
      <c r="I60" s="202"/>
      <c r="J60" s="202"/>
      <c r="K60" s="202"/>
      <c r="L60" s="202"/>
      <c r="M60" s="202"/>
      <c r="N60" s="202"/>
      <c r="O60" s="202"/>
      <c r="P60" s="202"/>
      <c r="Q60" s="202"/>
      <c r="R60" s="202"/>
      <c r="S60" s="202"/>
      <c r="T60" s="202"/>
      <c r="U60" s="202"/>
      <c r="V60" s="202"/>
      <c r="W60" s="202"/>
      <c r="X60" s="202"/>
      <c r="Y60" s="202"/>
      <c r="Z60" s="202"/>
      <c r="AA60" s="202"/>
    </row>
    <row r="61" ht="15.75" customHeight="1">
      <c r="A61" s="202"/>
      <c r="B61" s="202"/>
      <c r="C61" s="202"/>
      <c r="D61" s="202"/>
      <c r="E61" s="202"/>
      <c r="F61" s="202"/>
      <c r="G61" s="202"/>
      <c r="H61" s="202"/>
      <c r="I61" s="202"/>
      <c r="J61" s="202"/>
      <c r="K61" s="202"/>
      <c r="L61" s="202"/>
      <c r="M61" s="202"/>
      <c r="N61" s="202"/>
      <c r="O61" s="202"/>
      <c r="P61" s="202"/>
      <c r="Q61" s="202"/>
      <c r="R61" s="202"/>
      <c r="S61" s="202"/>
      <c r="T61" s="202"/>
      <c r="U61" s="202"/>
      <c r="V61" s="202"/>
      <c r="W61" s="202"/>
      <c r="X61" s="202"/>
      <c r="Y61" s="202"/>
      <c r="Z61" s="202"/>
      <c r="AA61" s="202"/>
    </row>
    <row r="62" ht="15.75" customHeight="1">
      <c r="A62" s="202"/>
      <c r="B62" s="202"/>
      <c r="C62" s="202"/>
      <c r="D62" s="202"/>
      <c r="E62" s="202"/>
      <c r="F62" s="202"/>
      <c r="G62" s="202"/>
      <c r="H62" s="202"/>
      <c r="I62" s="202"/>
      <c r="J62" s="202"/>
      <c r="K62" s="202"/>
      <c r="L62" s="202"/>
      <c r="M62" s="202"/>
      <c r="N62" s="202"/>
      <c r="O62" s="202"/>
      <c r="P62" s="202"/>
      <c r="Q62" s="202"/>
      <c r="R62" s="202"/>
      <c r="S62" s="202"/>
      <c r="T62" s="202"/>
      <c r="U62" s="202"/>
      <c r="V62" s="202"/>
      <c r="W62" s="202"/>
      <c r="X62" s="202"/>
      <c r="Y62" s="202"/>
      <c r="Z62" s="202"/>
      <c r="AA62" s="202"/>
    </row>
    <row r="63" ht="15.75" customHeight="1">
      <c r="A63" s="202"/>
      <c r="B63" s="202"/>
      <c r="C63" s="202"/>
      <c r="D63" s="202"/>
      <c r="E63" s="202"/>
      <c r="F63" s="202"/>
      <c r="G63" s="202"/>
      <c r="H63" s="202"/>
      <c r="I63" s="202"/>
      <c r="J63" s="202"/>
      <c r="K63" s="202"/>
      <c r="L63" s="202"/>
      <c r="M63" s="202"/>
      <c r="N63" s="202"/>
      <c r="O63" s="202"/>
      <c r="P63" s="202"/>
      <c r="Q63" s="202"/>
      <c r="R63" s="202"/>
      <c r="S63" s="202"/>
      <c r="T63" s="202"/>
      <c r="U63" s="202"/>
      <c r="V63" s="202"/>
      <c r="W63" s="202"/>
      <c r="X63" s="202"/>
      <c r="Y63" s="202"/>
      <c r="Z63" s="202"/>
      <c r="AA63" s="202"/>
    </row>
    <row r="64" ht="15.75" customHeight="1">
      <c r="A64" s="202"/>
      <c r="B64" s="202"/>
      <c r="C64" s="202"/>
      <c r="D64" s="202"/>
      <c r="E64" s="202"/>
      <c r="F64" s="202"/>
      <c r="G64" s="202"/>
      <c r="H64" s="202"/>
      <c r="I64" s="202"/>
      <c r="J64" s="202"/>
      <c r="K64" s="202"/>
      <c r="L64" s="202"/>
      <c r="M64" s="202"/>
      <c r="N64" s="202"/>
      <c r="O64" s="202"/>
      <c r="P64" s="202"/>
      <c r="Q64" s="202"/>
      <c r="R64" s="202"/>
      <c r="S64" s="202"/>
      <c r="T64" s="202"/>
      <c r="U64" s="202"/>
      <c r="V64" s="202"/>
      <c r="W64" s="202"/>
      <c r="X64" s="202"/>
      <c r="Y64" s="202"/>
      <c r="Z64" s="202"/>
      <c r="AA64" s="202"/>
    </row>
    <row r="65" ht="15.75" customHeight="1">
      <c r="A65" s="202"/>
      <c r="B65" s="202"/>
      <c r="C65" s="202"/>
      <c r="D65" s="202"/>
      <c r="E65" s="202"/>
      <c r="F65" s="202"/>
      <c r="G65" s="202"/>
      <c r="H65" s="202"/>
      <c r="I65" s="202"/>
      <c r="J65" s="202"/>
      <c r="K65" s="202"/>
      <c r="L65" s="202"/>
      <c r="M65" s="202"/>
      <c r="N65" s="202"/>
      <c r="O65" s="202"/>
      <c r="P65" s="202"/>
      <c r="Q65" s="202"/>
      <c r="R65" s="202"/>
      <c r="S65" s="202"/>
      <c r="T65" s="202"/>
      <c r="U65" s="202"/>
      <c r="V65" s="202"/>
      <c r="W65" s="202"/>
      <c r="X65" s="202"/>
      <c r="Y65" s="202"/>
      <c r="Z65" s="202"/>
      <c r="AA65" s="202"/>
    </row>
    <row r="66" ht="15.75" customHeight="1">
      <c r="A66" s="202"/>
      <c r="B66" s="202"/>
      <c r="C66" s="202"/>
      <c r="D66" s="202"/>
      <c r="E66" s="202"/>
      <c r="F66" s="202"/>
      <c r="G66" s="202"/>
      <c r="H66" s="202"/>
      <c r="I66" s="202"/>
      <c r="J66" s="202"/>
      <c r="K66" s="202"/>
      <c r="L66" s="202"/>
      <c r="M66" s="202"/>
      <c r="N66" s="202"/>
      <c r="O66" s="202"/>
      <c r="P66" s="202"/>
      <c r="Q66" s="202"/>
      <c r="R66" s="202"/>
      <c r="S66" s="202"/>
      <c r="T66" s="202"/>
      <c r="U66" s="202"/>
      <c r="V66" s="202"/>
      <c r="W66" s="202"/>
      <c r="X66" s="202"/>
      <c r="Y66" s="202"/>
      <c r="Z66" s="202"/>
      <c r="AA66" s="202"/>
    </row>
    <row r="67" ht="15.75" customHeight="1">
      <c r="A67" s="202"/>
      <c r="B67" s="202"/>
      <c r="C67" s="202"/>
      <c r="D67" s="202"/>
      <c r="E67" s="202"/>
      <c r="F67" s="202"/>
      <c r="G67" s="202"/>
      <c r="H67" s="202"/>
      <c r="I67" s="202"/>
      <c r="J67" s="202"/>
      <c r="K67" s="202"/>
      <c r="L67" s="202"/>
      <c r="M67" s="202"/>
      <c r="N67" s="202"/>
      <c r="O67" s="202"/>
      <c r="P67" s="202"/>
      <c r="Q67" s="202"/>
      <c r="R67" s="202"/>
      <c r="S67" s="202"/>
      <c r="T67" s="202"/>
      <c r="U67" s="202"/>
      <c r="V67" s="202"/>
      <c r="W67" s="202"/>
      <c r="X67" s="202"/>
      <c r="Y67" s="202"/>
      <c r="Z67" s="202"/>
      <c r="AA67" s="202"/>
    </row>
    <row r="68" ht="15.75" customHeight="1">
      <c r="A68" s="202"/>
      <c r="B68" s="202"/>
      <c r="C68" s="202"/>
      <c r="D68" s="202"/>
      <c r="E68" s="202"/>
      <c r="F68" s="202"/>
      <c r="G68" s="202"/>
      <c r="H68" s="202"/>
      <c r="I68" s="202"/>
      <c r="J68" s="202"/>
      <c r="K68" s="202"/>
      <c r="L68" s="202"/>
      <c r="M68" s="202"/>
      <c r="N68" s="202"/>
      <c r="O68" s="202"/>
      <c r="P68" s="202"/>
      <c r="Q68" s="202"/>
      <c r="R68" s="202"/>
      <c r="S68" s="202"/>
      <c r="T68" s="202"/>
      <c r="U68" s="202"/>
      <c r="V68" s="202"/>
      <c r="W68" s="202"/>
      <c r="X68" s="202"/>
      <c r="Y68" s="202"/>
      <c r="Z68" s="202"/>
      <c r="AA68" s="202"/>
    </row>
    <row r="69" ht="15.75" customHeight="1">
      <c r="A69" s="202"/>
      <c r="B69" s="202"/>
      <c r="C69" s="202"/>
      <c r="D69" s="202"/>
      <c r="E69" s="202"/>
      <c r="F69" s="202"/>
      <c r="G69" s="202"/>
      <c r="H69" s="202"/>
      <c r="I69" s="202"/>
      <c r="J69" s="202"/>
      <c r="K69" s="202"/>
      <c r="L69" s="202"/>
      <c r="M69" s="202"/>
      <c r="N69" s="202"/>
      <c r="O69" s="202"/>
      <c r="P69" s="202"/>
      <c r="Q69" s="202"/>
      <c r="R69" s="202"/>
      <c r="S69" s="202"/>
      <c r="T69" s="202"/>
      <c r="U69" s="202"/>
      <c r="V69" s="202"/>
      <c r="W69" s="202"/>
      <c r="X69" s="202"/>
      <c r="Y69" s="202"/>
      <c r="Z69" s="202"/>
      <c r="AA69" s="202"/>
    </row>
    <row r="70" ht="15.75" customHeight="1">
      <c r="A70" s="202"/>
      <c r="B70" s="202"/>
      <c r="C70" s="202"/>
      <c r="D70" s="202"/>
      <c r="E70" s="202"/>
      <c r="F70" s="202"/>
      <c r="G70" s="202"/>
      <c r="H70" s="202"/>
      <c r="I70" s="202"/>
      <c r="J70" s="202"/>
      <c r="K70" s="202"/>
      <c r="L70" s="202"/>
      <c r="M70" s="202"/>
      <c r="N70" s="202"/>
      <c r="O70" s="202"/>
      <c r="P70" s="202"/>
      <c r="Q70" s="202"/>
      <c r="R70" s="202"/>
      <c r="S70" s="202"/>
      <c r="T70" s="202"/>
      <c r="U70" s="202"/>
      <c r="V70" s="202"/>
      <c r="W70" s="202"/>
      <c r="X70" s="202"/>
      <c r="Y70" s="202"/>
      <c r="Z70" s="202"/>
      <c r="AA70" s="202"/>
    </row>
    <row r="71" ht="15.75" customHeight="1">
      <c r="A71" s="202"/>
      <c r="B71" s="202"/>
      <c r="C71" s="202"/>
      <c r="D71" s="202"/>
      <c r="E71" s="202"/>
      <c r="F71" s="202"/>
      <c r="G71" s="202"/>
      <c r="H71" s="202"/>
      <c r="I71" s="202"/>
      <c r="J71" s="202"/>
      <c r="K71" s="202"/>
      <c r="L71" s="202"/>
      <c r="M71" s="202"/>
      <c r="N71" s="202"/>
      <c r="O71" s="202"/>
      <c r="P71" s="202"/>
      <c r="Q71" s="202"/>
      <c r="R71" s="202"/>
      <c r="S71" s="202"/>
      <c r="T71" s="202"/>
      <c r="U71" s="202"/>
      <c r="V71" s="202"/>
      <c r="W71" s="202"/>
      <c r="X71" s="202"/>
      <c r="Y71" s="202"/>
      <c r="Z71" s="202"/>
      <c r="AA71" s="202"/>
    </row>
    <row r="72" ht="15.75" customHeight="1">
      <c r="A72" s="202"/>
      <c r="B72" s="202"/>
      <c r="C72" s="202"/>
      <c r="D72" s="202"/>
      <c r="E72" s="202"/>
      <c r="F72" s="202"/>
      <c r="G72" s="202"/>
      <c r="H72" s="202"/>
      <c r="I72" s="202"/>
      <c r="J72" s="202"/>
      <c r="K72" s="202"/>
      <c r="L72" s="202"/>
      <c r="M72" s="202"/>
      <c r="N72" s="202"/>
      <c r="O72" s="202"/>
      <c r="P72" s="202"/>
      <c r="Q72" s="202"/>
      <c r="R72" s="202"/>
      <c r="S72" s="202"/>
      <c r="T72" s="202"/>
      <c r="U72" s="202"/>
      <c r="V72" s="202"/>
      <c r="W72" s="202"/>
      <c r="X72" s="202"/>
      <c r="Y72" s="202"/>
      <c r="Z72" s="202"/>
      <c r="AA72" s="202"/>
    </row>
    <row r="73" ht="15.75" customHeight="1">
      <c r="A73" s="202"/>
      <c r="B73" s="202"/>
      <c r="C73" s="202"/>
      <c r="D73" s="202"/>
      <c r="E73" s="202"/>
      <c r="F73" s="202"/>
      <c r="G73" s="202"/>
      <c r="H73" s="202"/>
      <c r="I73" s="202"/>
      <c r="J73" s="202"/>
      <c r="K73" s="202"/>
      <c r="L73" s="202"/>
      <c r="M73" s="202"/>
      <c r="N73" s="202"/>
      <c r="O73" s="202"/>
      <c r="P73" s="202"/>
      <c r="Q73" s="202"/>
      <c r="R73" s="202"/>
      <c r="S73" s="202"/>
      <c r="T73" s="202"/>
      <c r="U73" s="202"/>
      <c r="V73" s="202"/>
      <c r="W73" s="202"/>
      <c r="X73" s="202"/>
      <c r="Y73" s="202"/>
      <c r="Z73" s="202"/>
      <c r="AA73" s="202"/>
    </row>
    <row r="74" ht="15.75" customHeight="1">
      <c r="A74" s="202"/>
      <c r="B74" s="202"/>
      <c r="C74" s="202"/>
      <c r="D74" s="202"/>
      <c r="E74" s="202"/>
      <c r="F74" s="202"/>
      <c r="G74" s="202"/>
      <c r="H74" s="202"/>
      <c r="I74" s="202"/>
      <c r="J74" s="202"/>
      <c r="K74" s="202"/>
      <c r="L74" s="202"/>
      <c r="M74" s="202"/>
      <c r="N74" s="202"/>
      <c r="O74" s="202"/>
      <c r="P74" s="202"/>
      <c r="Q74" s="202"/>
      <c r="R74" s="202"/>
      <c r="S74" s="202"/>
      <c r="T74" s="202"/>
      <c r="U74" s="202"/>
      <c r="V74" s="202"/>
      <c r="W74" s="202"/>
      <c r="X74" s="202"/>
      <c r="Y74" s="202"/>
      <c r="Z74" s="202"/>
      <c r="AA74" s="202"/>
    </row>
    <row r="75" ht="15.75" customHeight="1">
      <c r="A75" s="202"/>
      <c r="B75" s="202"/>
      <c r="C75" s="202"/>
      <c r="D75" s="202"/>
      <c r="E75" s="202"/>
      <c r="F75" s="202"/>
      <c r="G75" s="202"/>
      <c r="H75" s="202"/>
      <c r="I75" s="202"/>
      <c r="J75" s="202"/>
      <c r="K75" s="202"/>
      <c r="L75" s="202"/>
      <c r="M75" s="202"/>
      <c r="N75" s="202"/>
      <c r="O75" s="202"/>
      <c r="P75" s="202"/>
      <c r="Q75" s="202"/>
      <c r="R75" s="202"/>
      <c r="S75" s="202"/>
      <c r="T75" s="202"/>
      <c r="U75" s="202"/>
      <c r="V75" s="202"/>
      <c r="W75" s="202"/>
      <c r="X75" s="202"/>
      <c r="Y75" s="202"/>
      <c r="Z75" s="202"/>
      <c r="AA75" s="202"/>
    </row>
    <row r="76" ht="15.75" customHeight="1">
      <c r="A76" s="202"/>
      <c r="B76" s="202"/>
      <c r="C76" s="202"/>
      <c r="D76" s="202"/>
      <c r="E76" s="202"/>
      <c r="F76" s="202"/>
      <c r="G76" s="202"/>
      <c r="H76" s="202"/>
      <c r="I76" s="202"/>
      <c r="J76" s="202"/>
      <c r="K76" s="202"/>
      <c r="L76" s="202"/>
      <c r="M76" s="202"/>
      <c r="N76" s="202"/>
      <c r="O76" s="202"/>
      <c r="P76" s="202"/>
      <c r="Q76" s="202"/>
      <c r="R76" s="202"/>
      <c r="S76" s="202"/>
      <c r="T76" s="202"/>
      <c r="U76" s="202"/>
      <c r="V76" s="202"/>
      <c r="W76" s="202"/>
      <c r="X76" s="202"/>
      <c r="Y76" s="202"/>
      <c r="Z76" s="202"/>
      <c r="AA76" s="202"/>
    </row>
    <row r="77" ht="15.75" customHeight="1">
      <c r="A77" s="202"/>
      <c r="B77" s="202" t="s">
        <v>957</v>
      </c>
      <c r="C77" s="202"/>
      <c r="D77" s="202"/>
      <c r="E77" s="202"/>
      <c r="F77" s="202"/>
      <c r="G77" s="202"/>
      <c r="H77" s="202"/>
      <c r="I77" s="202"/>
      <c r="J77" s="202"/>
      <c r="K77" s="202"/>
      <c r="L77" s="202"/>
      <c r="M77" s="202"/>
      <c r="N77" s="202"/>
      <c r="O77" s="202"/>
      <c r="P77" s="202"/>
      <c r="Q77" s="202"/>
      <c r="R77" s="202"/>
      <c r="S77" s="202"/>
      <c r="T77" s="202"/>
      <c r="U77" s="202"/>
      <c r="V77" s="202"/>
      <c r="W77" s="202"/>
      <c r="X77" s="202"/>
      <c r="Y77" s="202"/>
      <c r="Z77" s="202"/>
      <c r="AA77" s="202"/>
    </row>
    <row r="78" ht="15.75" customHeight="1">
      <c r="A78" s="202"/>
      <c r="B78" s="202"/>
      <c r="C78" s="202" t="s">
        <v>923</v>
      </c>
      <c r="D78" s="202"/>
      <c r="E78" s="202"/>
      <c r="F78" s="202"/>
      <c r="G78" s="202"/>
      <c r="H78" s="202"/>
      <c r="I78" s="202"/>
      <c r="J78" s="202"/>
      <c r="K78" s="202"/>
      <c r="L78" s="202"/>
      <c r="M78" s="202"/>
      <c r="N78" s="202"/>
      <c r="O78" s="202"/>
      <c r="P78" s="202"/>
      <c r="Q78" s="202"/>
      <c r="R78" s="202"/>
      <c r="S78" s="202"/>
      <c r="T78" s="202"/>
      <c r="U78" s="202"/>
      <c r="V78" s="202"/>
      <c r="W78" s="202"/>
      <c r="X78" s="202"/>
      <c r="Y78" s="202"/>
      <c r="Z78" s="202"/>
      <c r="AA78" s="202"/>
    </row>
    <row r="79" ht="15.75" customHeight="1">
      <c r="A79" s="202"/>
      <c r="B79" s="202"/>
      <c r="C79" s="202" t="s">
        <v>958</v>
      </c>
      <c r="D79" s="202" t="s">
        <v>960</v>
      </c>
      <c r="E79" s="202"/>
      <c r="F79" s="202"/>
      <c r="G79" s="202"/>
      <c r="H79" s="202"/>
      <c r="I79" s="202"/>
      <c r="J79" s="202"/>
      <c r="K79" s="202"/>
      <c r="L79" s="202"/>
      <c r="M79" s="202"/>
      <c r="N79" s="202"/>
      <c r="O79" s="202"/>
      <c r="P79" s="202"/>
      <c r="Q79" s="202"/>
      <c r="R79" s="202"/>
      <c r="S79" s="202"/>
      <c r="T79" s="202"/>
      <c r="U79" s="202"/>
      <c r="V79" s="202"/>
      <c r="W79" s="202"/>
      <c r="X79" s="202"/>
      <c r="Y79" s="202"/>
      <c r="Z79" s="202"/>
      <c r="AA79" s="202"/>
    </row>
    <row r="80" ht="15.75" customHeight="1">
      <c r="A80" s="202"/>
      <c r="B80" s="202"/>
      <c r="C80" s="202" t="s">
        <v>685</v>
      </c>
      <c r="D80" s="202"/>
      <c r="E80" s="202"/>
      <c r="F80" s="202"/>
      <c r="G80" s="202"/>
      <c r="H80" s="202"/>
      <c r="I80" s="202"/>
      <c r="J80" s="202"/>
      <c r="K80" s="202"/>
      <c r="L80" s="202"/>
      <c r="M80" s="202"/>
      <c r="N80" s="202"/>
      <c r="O80" s="202"/>
      <c r="P80" s="202"/>
      <c r="Q80" s="202"/>
      <c r="R80" s="202"/>
      <c r="S80" s="202"/>
      <c r="T80" s="202"/>
      <c r="U80" s="202"/>
      <c r="V80" s="202"/>
      <c r="W80" s="202"/>
      <c r="X80" s="202"/>
      <c r="Y80" s="202"/>
      <c r="Z80" s="202"/>
      <c r="AA80" s="202"/>
    </row>
    <row r="81" ht="15.75" customHeight="1">
      <c r="A81" s="202"/>
      <c r="B81" s="202"/>
      <c r="C81" s="202"/>
      <c r="D81" s="202"/>
      <c r="E81" s="202"/>
      <c r="F81" s="202"/>
      <c r="G81" s="202"/>
      <c r="H81" s="202"/>
      <c r="I81" s="202"/>
      <c r="J81" s="202"/>
      <c r="K81" s="202"/>
      <c r="L81" s="202"/>
      <c r="M81" s="202"/>
      <c r="N81" s="202"/>
      <c r="O81" s="202"/>
      <c r="P81" s="202"/>
      <c r="Q81" s="202"/>
      <c r="R81" s="202"/>
      <c r="S81" s="202"/>
      <c r="T81" s="202"/>
      <c r="U81" s="202"/>
      <c r="V81" s="202"/>
      <c r="W81" s="202"/>
      <c r="X81" s="202"/>
      <c r="Y81" s="202"/>
      <c r="Z81" s="202"/>
      <c r="AA81" s="202"/>
    </row>
    <row r="82" ht="15.75" customHeight="1">
      <c r="A82" s="202"/>
      <c r="B82" s="202"/>
      <c r="C82" s="202"/>
      <c r="D82" s="202"/>
      <c r="E82" s="202"/>
      <c r="F82" s="202"/>
      <c r="G82" s="202"/>
      <c r="H82" s="202"/>
      <c r="I82" s="202"/>
      <c r="J82" s="202"/>
      <c r="K82" s="202"/>
      <c r="L82" s="202"/>
      <c r="M82" s="202"/>
      <c r="N82" s="202"/>
      <c r="O82" s="202"/>
      <c r="P82" s="202"/>
      <c r="Q82" s="202"/>
      <c r="R82" s="202"/>
      <c r="S82" s="202"/>
      <c r="T82" s="202"/>
      <c r="U82" s="202"/>
      <c r="V82" s="202"/>
      <c r="W82" s="202"/>
      <c r="X82" s="202"/>
      <c r="Y82" s="202"/>
      <c r="Z82" s="202"/>
      <c r="AA82" s="202"/>
    </row>
    <row r="83" ht="15.75" customHeight="1">
      <c r="A83" s="202"/>
      <c r="B83" s="202"/>
      <c r="C83" s="202"/>
      <c r="D83" s="202"/>
      <c r="E83" s="202"/>
      <c r="F83" s="202"/>
      <c r="G83" s="202"/>
      <c r="H83" s="202"/>
      <c r="I83" s="202"/>
      <c r="J83" s="202"/>
      <c r="K83" s="202"/>
      <c r="L83" s="202"/>
      <c r="M83" s="202"/>
      <c r="N83" s="202"/>
      <c r="O83" s="202"/>
      <c r="P83" s="202"/>
      <c r="Q83" s="202"/>
      <c r="R83" s="202"/>
      <c r="S83" s="202"/>
      <c r="T83" s="202"/>
      <c r="U83" s="202"/>
      <c r="V83" s="202"/>
      <c r="W83" s="202"/>
      <c r="X83" s="202"/>
      <c r="Y83" s="202"/>
      <c r="Z83" s="202"/>
      <c r="AA83" s="202"/>
    </row>
    <row r="84" ht="15.75" customHeight="1">
      <c r="A84" s="202"/>
      <c r="B84" s="202"/>
      <c r="C84" s="202"/>
      <c r="D84" s="202"/>
      <c r="E84" s="202"/>
      <c r="F84" s="202"/>
      <c r="G84" s="202"/>
      <c r="H84" s="202"/>
      <c r="I84" s="202"/>
      <c r="J84" s="202"/>
      <c r="K84" s="202"/>
      <c r="L84" s="202"/>
      <c r="M84" s="202"/>
      <c r="N84" s="202"/>
      <c r="O84" s="202"/>
      <c r="P84" s="202"/>
      <c r="Q84" s="202"/>
      <c r="R84" s="202"/>
      <c r="S84" s="202"/>
      <c r="T84" s="202"/>
      <c r="U84" s="202"/>
      <c r="V84" s="202"/>
      <c r="W84" s="202"/>
      <c r="X84" s="202"/>
      <c r="Y84" s="202"/>
      <c r="Z84" s="202"/>
      <c r="AA84" s="202"/>
    </row>
    <row r="85" ht="15.75" customHeight="1">
      <c r="A85" s="202"/>
      <c r="B85" s="202"/>
      <c r="C85" s="202"/>
      <c r="D85" s="202"/>
      <c r="E85" s="202"/>
      <c r="F85" s="202"/>
      <c r="G85" s="202"/>
      <c r="H85" s="202"/>
      <c r="I85" s="202"/>
      <c r="J85" s="202"/>
      <c r="K85" s="202"/>
      <c r="L85" s="202"/>
      <c r="M85" s="202"/>
      <c r="N85" s="202"/>
      <c r="O85" s="202"/>
      <c r="P85" s="202"/>
      <c r="Q85" s="202"/>
      <c r="R85" s="202"/>
      <c r="S85" s="202"/>
      <c r="T85" s="202"/>
      <c r="U85" s="202"/>
      <c r="V85" s="202"/>
      <c r="W85" s="202"/>
      <c r="X85" s="202"/>
      <c r="Y85" s="202"/>
      <c r="Z85" s="202"/>
      <c r="AA85" s="202"/>
    </row>
    <row r="86" ht="15.75" customHeight="1">
      <c r="A86" s="202"/>
      <c r="B86" s="202"/>
      <c r="C86" s="202"/>
      <c r="D86" s="202"/>
      <c r="E86" s="202"/>
      <c r="F86" s="202"/>
      <c r="G86" s="202"/>
      <c r="H86" s="202"/>
      <c r="I86" s="202"/>
      <c r="J86" s="202"/>
      <c r="K86" s="202"/>
      <c r="L86" s="202"/>
      <c r="M86" s="202"/>
      <c r="N86" s="202"/>
      <c r="O86" s="202"/>
      <c r="P86" s="202"/>
      <c r="Q86" s="202"/>
      <c r="R86" s="202"/>
      <c r="S86" s="202"/>
      <c r="T86" s="202"/>
      <c r="U86" s="202"/>
      <c r="V86" s="202"/>
      <c r="W86" s="202"/>
      <c r="X86" s="202"/>
      <c r="Y86" s="202"/>
      <c r="Z86" s="202"/>
      <c r="AA86" s="202"/>
    </row>
    <row r="87" ht="15.75" customHeight="1">
      <c r="A87" s="202"/>
      <c r="B87" s="202"/>
      <c r="C87" s="202"/>
      <c r="D87" s="202"/>
      <c r="E87" s="202"/>
      <c r="F87" s="202"/>
      <c r="G87" s="202"/>
      <c r="H87" s="202"/>
      <c r="I87" s="202"/>
      <c r="J87" s="202"/>
      <c r="K87" s="202"/>
      <c r="L87" s="202"/>
      <c r="M87" s="202"/>
      <c r="N87" s="202"/>
      <c r="O87" s="202"/>
      <c r="P87" s="202"/>
      <c r="Q87" s="202"/>
      <c r="R87" s="202"/>
      <c r="S87" s="202"/>
      <c r="T87" s="202"/>
      <c r="U87" s="202"/>
      <c r="V87" s="202"/>
      <c r="W87" s="202"/>
      <c r="X87" s="202"/>
      <c r="Y87" s="202"/>
      <c r="Z87" s="202"/>
      <c r="AA87" s="202"/>
    </row>
    <row r="88" ht="15.75" customHeight="1">
      <c r="A88" s="202"/>
      <c r="B88" s="202"/>
      <c r="C88" s="202"/>
      <c r="D88" s="202"/>
      <c r="E88" s="202"/>
      <c r="F88" s="202"/>
      <c r="G88" s="202"/>
      <c r="H88" s="202"/>
      <c r="I88" s="202"/>
      <c r="J88" s="202"/>
      <c r="K88" s="202"/>
      <c r="L88" s="202"/>
      <c r="M88" s="202"/>
      <c r="N88" s="202"/>
      <c r="O88" s="202"/>
      <c r="P88" s="202"/>
      <c r="Q88" s="202"/>
      <c r="R88" s="202"/>
      <c r="S88" s="202"/>
      <c r="T88" s="202"/>
      <c r="U88" s="202"/>
      <c r="V88" s="202"/>
      <c r="W88" s="202"/>
      <c r="X88" s="202"/>
      <c r="Y88" s="202"/>
      <c r="Z88" s="202"/>
      <c r="AA88" s="202"/>
    </row>
    <row r="89" ht="15.75" customHeight="1">
      <c r="A89" s="202"/>
      <c r="B89" s="202"/>
      <c r="C89" s="202"/>
      <c r="D89" s="202"/>
      <c r="E89" s="202"/>
      <c r="F89" s="202"/>
      <c r="G89" s="202"/>
      <c r="H89" s="202"/>
      <c r="I89" s="202"/>
      <c r="J89" s="202"/>
      <c r="K89" s="202"/>
      <c r="L89" s="202"/>
      <c r="M89" s="202"/>
      <c r="N89" s="202"/>
      <c r="O89" s="202"/>
      <c r="P89" s="202"/>
      <c r="Q89" s="202"/>
      <c r="R89" s="202"/>
      <c r="S89" s="202"/>
      <c r="T89" s="202"/>
      <c r="U89" s="202"/>
      <c r="V89" s="202"/>
      <c r="W89" s="202"/>
      <c r="X89" s="202"/>
      <c r="Y89" s="202"/>
      <c r="Z89" s="202"/>
      <c r="AA89" s="202"/>
    </row>
    <row r="90" ht="15.75" customHeight="1">
      <c r="A90" s="202"/>
      <c r="B90" s="202"/>
      <c r="C90" s="202"/>
      <c r="D90" s="202"/>
      <c r="E90" s="202"/>
      <c r="F90" s="202"/>
      <c r="G90" s="202"/>
      <c r="H90" s="202"/>
      <c r="I90" s="202"/>
      <c r="J90" s="202"/>
      <c r="K90" s="202"/>
      <c r="L90" s="202"/>
      <c r="M90" s="202"/>
      <c r="N90" s="202"/>
      <c r="O90" s="202"/>
      <c r="P90" s="202"/>
      <c r="Q90" s="202"/>
      <c r="R90" s="202"/>
      <c r="S90" s="202"/>
      <c r="T90" s="202"/>
      <c r="U90" s="202"/>
      <c r="V90" s="202"/>
      <c r="W90" s="202"/>
      <c r="X90" s="202"/>
      <c r="Y90" s="202"/>
      <c r="Z90" s="202"/>
      <c r="AA90" s="202"/>
    </row>
    <row r="91" ht="15.75" customHeight="1">
      <c r="A91" s="202"/>
      <c r="B91" s="202"/>
      <c r="C91" s="202"/>
      <c r="D91" s="202"/>
      <c r="E91" s="202"/>
      <c r="F91" s="202"/>
      <c r="G91" s="202"/>
      <c r="H91" s="202"/>
      <c r="I91" s="202"/>
      <c r="J91" s="202"/>
      <c r="K91" s="202"/>
      <c r="L91" s="202"/>
      <c r="M91" s="202"/>
      <c r="N91" s="202"/>
      <c r="O91" s="202"/>
      <c r="P91" s="202"/>
      <c r="Q91" s="202"/>
      <c r="R91" s="202"/>
      <c r="S91" s="202"/>
      <c r="T91" s="202"/>
      <c r="U91" s="202"/>
      <c r="V91" s="202"/>
      <c r="W91" s="202"/>
      <c r="X91" s="202"/>
      <c r="Y91" s="202"/>
      <c r="Z91" s="202"/>
      <c r="AA91" s="202"/>
    </row>
    <row r="92" ht="15.75" customHeight="1">
      <c r="A92" s="202"/>
      <c r="B92" s="202"/>
      <c r="C92" s="202"/>
      <c r="D92" s="202"/>
      <c r="E92" s="202"/>
      <c r="F92" s="202"/>
      <c r="G92" s="202"/>
      <c r="H92" s="202"/>
      <c r="I92" s="202"/>
      <c r="J92" s="202"/>
      <c r="K92" s="202"/>
      <c r="L92" s="202"/>
      <c r="M92" s="202"/>
      <c r="N92" s="202"/>
      <c r="O92" s="202"/>
      <c r="P92" s="202"/>
      <c r="Q92" s="202"/>
      <c r="R92" s="202"/>
      <c r="S92" s="202"/>
      <c r="T92" s="202"/>
      <c r="U92" s="202"/>
      <c r="V92" s="202"/>
      <c r="W92" s="202"/>
      <c r="X92" s="202"/>
      <c r="Y92" s="202"/>
      <c r="Z92" s="202"/>
      <c r="AA92" s="202"/>
    </row>
    <row r="93" ht="15.75" customHeight="1">
      <c r="A93" s="202"/>
      <c r="B93" s="202"/>
      <c r="C93" s="202"/>
      <c r="D93" s="202"/>
      <c r="E93" s="202"/>
      <c r="F93" s="202"/>
      <c r="G93" s="202"/>
      <c r="H93" s="202"/>
      <c r="I93" s="202"/>
      <c r="J93" s="202"/>
      <c r="K93" s="202"/>
      <c r="L93" s="202"/>
      <c r="M93" s="202"/>
      <c r="N93" s="202"/>
      <c r="O93" s="202"/>
      <c r="P93" s="202"/>
      <c r="Q93" s="202"/>
      <c r="R93" s="202"/>
      <c r="S93" s="202"/>
      <c r="T93" s="202"/>
      <c r="U93" s="202"/>
      <c r="V93" s="202"/>
      <c r="W93" s="202"/>
      <c r="X93" s="202"/>
      <c r="Y93" s="202"/>
      <c r="Z93" s="202"/>
      <c r="AA93" s="202"/>
    </row>
    <row r="94" ht="15.75" customHeight="1">
      <c r="A94" s="202"/>
      <c r="B94" s="202"/>
      <c r="C94" s="202"/>
      <c r="D94" s="202"/>
      <c r="E94" s="202"/>
      <c r="F94" s="202"/>
      <c r="G94" s="202"/>
      <c r="H94" s="202"/>
      <c r="I94" s="202"/>
      <c r="J94" s="202"/>
      <c r="K94" s="202"/>
      <c r="L94" s="202"/>
      <c r="M94" s="202"/>
      <c r="N94" s="202"/>
      <c r="O94" s="202"/>
      <c r="P94" s="202"/>
      <c r="Q94" s="202"/>
      <c r="R94" s="202"/>
      <c r="S94" s="202"/>
      <c r="T94" s="202"/>
      <c r="U94" s="202"/>
      <c r="V94" s="202"/>
      <c r="W94" s="202"/>
      <c r="X94" s="202"/>
      <c r="Y94" s="202"/>
      <c r="Z94" s="202"/>
      <c r="AA94" s="202"/>
    </row>
    <row r="95" ht="15.75" customHeight="1">
      <c r="A95" s="202"/>
      <c r="B95" s="202"/>
      <c r="C95" s="202"/>
      <c r="D95" s="202"/>
      <c r="E95" s="202"/>
      <c r="F95" s="202"/>
      <c r="G95" s="202"/>
      <c r="H95" s="202"/>
      <c r="I95" s="202"/>
      <c r="J95" s="202"/>
      <c r="K95" s="202"/>
      <c r="L95" s="202"/>
      <c r="M95" s="202"/>
      <c r="N95" s="202"/>
      <c r="O95" s="202"/>
      <c r="P95" s="202"/>
      <c r="Q95" s="202"/>
      <c r="R95" s="202"/>
      <c r="S95" s="202"/>
      <c r="T95" s="202"/>
      <c r="U95" s="202"/>
      <c r="V95" s="202"/>
      <c r="W95" s="202"/>
      <c r="X95" s="202"/>
      <c r="Y95" s="202"/>
      <c r="Z95" s="202"/>
      <c r="AA95" s="202"/>
    </row>
    <row r="96" ht="15.75" customHeight="1">
      <c r="A96" s="202"/>
      <c r="B96" s="202"/>
      <c r="C96" s="202"/>
      <c r="D96" s="202"/>
      <c r="E96" s="202"/>
      <c r="F96" s="202"/>
      <c r="G96" s="202"/>
      <c r="H96" s="202"/>
      <c r="I96" s="202"/>
      <c r="J96" s="202"/>
      <c r="K96" s="202"/>
      <c r="L96" s="202"/>
      <c r="M96" s="202"/>
      <c r="N96" s="202"/>
      <c r="O96" s="202"/>
      <c r="P96" s="202"/>
      <c r="Q96" s="202"/>
      <c r="R96" s="202"/>
      <c r="S96" s="202"/>
      <c r="T96" s="202"/>
      <c r="U96" s="202"/>
      <c r="V96" s="202"/>
      <c r="W96" s="202"/>
      <c r="X96" s="202"/>
      <c r="Y96" s="202"/>
      <c r="Z96" s="202"/>
      <c r="AA96" s="202"/>
    </row>
    <row r="97" ht="15.75" customHeight="1">
      <c r="A97" s="202"/>
      <c r="B97" s="202"/>
      <c r="C97" s="202"/>
      <c r="D97" s="202"/>
      <c r="E97" s="202"/>
      <c r="F97" s="202"/>
      <c r="G97" s="202"/>
      <c r="H97" s="202"/>
      <c r="I97" s="202"/>
      <c r="J97" s="202"/>
      <c r="K97" s="202"/>
      <c r="L97" s="202"/>
      <c r="M97" s="202"/>
      <c r="N97" s="202"/>
      <c r="O97" s="202"/>
      <c r="P97" s="202"/>
      <c r="Q97" s="202"/>
      <c r="R97" s="202"/>
      <c r="S97" s="202"/>
      <c r="T97" s="202"/>
      <c r="U97" s="202"/>
      <c r="V97" s="202"/>
      <c r="W97" s="202"/>
      <c r="X97" s="202"/>
      <c r="Y97" s="202"/>
      <c r="Z97" s="202"/>
      <c r="AA97" s="202"/>
    </row>
    <row r="98" ht="15.75" customHeight="1">
      <c r="A98" s="202"/>
      <c r="B98" s="202"/>
      <c r="C98" s="202"/>
      <c r="D98" s="202"/>
      <c r="E98" s="202"/>
      <c r="F98" s="202"/>
      <c r="G98" s="202"/>
      <c r="H98" s="202"/>
      <c r="I98" s="202"/>
      <c r="J98" s="202"/>
      <c r="K98" s="202"/>
      <c r="L98" s="202"/>
      <c r="M98" s="202"/>
      <c r="N98" s="202"/>
      <c r="O98" s="202"/>
      <c r="P98" s="202"/>
      <c r="Q98" s="202"/>
      <c r="R98" s="202"/>
      <c r="S98" s="202"/>
      <c r="T98" s="202"/>
      <c r="U98" s="202"/>
      <c r="V98" s="202"/>
      <c r="W98" s="202"/>
      <c r="X98" s="202"/>
      <c r="Y98" s="202"/>
      <c r="Z98" s="202"/>
      <c r="AA98" s="202"/>
    </row>
    <row r="99" ht="15.75" customHeight="1">
      <c r="A99" s="202"/>
      <c r="B99" s="202"/>
      <c r="C99" s="202"/>
      <c r="D99" s="202"/>
      <c r="E99" s="202"/>
      <c r="F99" s="202"/>
      <c r="G99" s="202"/>
      <c r="H99" s="202"/>
      <c r="I99" s="202"/>
      <c r="J99" s="202"/>
      <c r="K99" s="202"/>
      <c r="L99" s="202"/>
      <c r="M99" s="202"/>
      <c r="N99" s="202"/>
      <c r="O99" s="202"/>
      <c r="P99" s="202"/>
      <c r="Q99" s="202"/>
      <c r="R99" s="202"/>
      <c r="S99" s="202"/>
      <c r="T99" s="202"/>
      <c r="U99" s="202"/>
      <c r="V99" s="202"/>
      <c r="W99" s="202"/>
      <c r="X99" s="202"/>
      <c r="Y99" s="202"/>
      <c r="Z99" s="202"/>
      <c r="AA99" s="202"/>
    </row>
    <row r="100" ht="15.75" customHeight="1">
      <c r="A100" s="202"/>
      <c r="B100" s="202"/>
      <c r="C100" s="202"/>
      <c r="D100" s="202"/>
      <c r="E100" s="202"/>
      <c r="F100" s="202"/>
      <c r="G100" s="202"/>
      <c r="H100" s="202"/>
      <c r="I100" s="202"/>
      <c r="J100" s="202"/>
      <c r="K100" s="202"/>
      <c r="L100" s="202"/>
      <c r="M100" s="202"/>
      <c r="N100" s="202"/>
      <c r="O100" s="202"/>
      <c r="P100" s="202"/>
      <c r="Q100" s="202"/>
      <c r="R100" s="202"/>
      <c r="S100" s="202"/>
      <c r="T100" s="202"/>
      <c r="U100" s="202"/>
      <c r="V100" s="202"/>
      <c r="W100" s="202"/>
      <c r="X100" s="202"/>
      <c r="Y100" s="202"/>
      <c r="Z100" s="202"/>
      <c r="AA100" s="202"/>
    </row>
    <row r="101" ht="15.75" customHeight="1">
      <c r="A101" s="202"/>
      <c r="B101" s="202"/>
      <c r="C101" s="202"/>
      <c r="D101" s="202"/>
      <c r="E101" s="202"/>
      <c r="F101" s="202"/>
      <c r="G101" s="202"/>
      <c r="H101" s="202"/>
      <c r="I101" s="202"/>
      <c r="J101" s="202"/>
      <c r="K101" s="202"/>
      <c r="L101" s="202"/>
      <c r="M101" s="202"/>
      <c r="N101" s="202"/>
      <c r="O101" s="202"/>
      <c r="P101" s="202"/>
      <c r="Q101" s="202"/>
      <c r="R101" s="202"/>
      <c r="S101" s="202"/>
      <c r="T101" s="202"/>
      <c r="U101" s="202"/>
      <c r="V101" s="202"/>
      <c r="W101" s="202"/>
      <c r="X101" s="202"/>
      <c r="Y101" s="202"/>
      <c r="Z101" s="202"/>
      <c r="AA101" s="202"/>
    </row>
    <row r="102" ht="15.75" customHeight="1">
      <c r="A102" s="202"/>
      <c r="B102" s="202"/>
      <c r="C102" s="202"/>
      <c r="D102" s="202"/>
      <c r="E102" s="202"/>
      <c r="F102" s="202"/>
      <c r="G102" s="202"/>
      <c r="H102" s="202"/>
      <c r="I102" s="202"/>
      <c r="J102" s="202"/>
      <c r="K102" s="202"/>
      <c r="L102" s="202"/>
      <c r="M102" s="202"/>
      <c r="N102" s="202"/>
      <c r="O102" s="202"/>
      <c r="P102" s="202"/>
      <c r="Q102" s="202"/>
      <c r="R102" s="202"/>
      <c r="S102" s="202"/>
      <c r="T102" s="202"/>
      <c r="U102" s="202"/>
      <c r="V102" s="202"/>
      <c r="W102" s="202"/>
      <c r="X102" s="202"/>
      <c r="Y102" s="202"/>
      <c r="Z102" s="202"/>
      <c r="AA102" s="202"/>
    </row>
    <row r="103" ht="15.75" customHeight="1">
      <c r="A103" s="202"/>
      <c r="B103" s="202"/>
      <c r="C103" s="202"/>
      <c r="D103" s="202"/>
      <c r="E103" s="202"/>
      <c r="F103" s="202"/>
      <c r="G103" s="202"/>
      <c r="H103" s="202"/>
      <c r="I103" s="202"/>
      <c r="J103" s="202"/>
      <c r="K103" s="202"/>
      <c r="L103" s="202"/>
      <c r="M103" s="202"/>
      <c r="N103" s="202"/>
      <c r="O103" s="202"/>
      <c r="P103" s="202"/>
      <c r="Q103" s="202"/>
      <c r="R103" s="202"/>
      <c r="S103" s="202"/>
      <c r="T103" s="202"/>
      <c r="U103" s="202"/>
      <c r="V103" s="202"/>
      <c r="W103" s="202"/>
      <c r="X103" s="202"/>
      <c r="Y103" s="202"/>
      <c r="Z103" s="202"/>
      <c r="AA103" s="202"/>
    </row>
    <row r="104" ht="15.75" customHeight="1">
      <c r="A104" s="202"/>
      <c r="B104" s="202"/>
      <c r="C104" s="202"/>
      <c r="D104" s="202"/>
      <c r="E104" s="202"/>
      <c r="F104" s="202"/>
      <c r="G104" s="202"/>
      <c r="H104" s="202"/>
      <c r="I104" s="202"/>
      <c r="J104" s="202"/>
      <c r="K104" s="202"/>
      <c r="L104" s="202"/>
      <c r="M104" s="202"/>
      <c r="N104" s="202"/>
      <c r="O104" s="202"/>
      <c r="P104" s="202"/>
      <c r="Q104" s="202"/>
      <c r="R104" s="202"/>
      <c r="S104" s="202"/>
      <c r="T104" s="202"/>
      <c r="U104" s="202"/>
      <c r="V104" s="202"/>
      <c r="W104" s="202"/>
      <c r="X104" s="202"/>
      <c r="Y104" s="202"/>
      <c r="Z104" s="202"/>
      <c r="AA104" s="202"/>
    </row>
    <row r="105" ht="15.75" customHeight="1">
      <c r="A105" s="202"/>
      <c r="B105" s="202"/>
      <c r="C105" s="202"/>
      <c r="D105" s="202"/>
      <c r="E105" s="202"/>
      <c r="F105" s="202"/>
      <c r="G105" s="202"/>
      <c r="H105" s="202"/>
      <c r="I105" s="202"/>
      <c r="J105" s="202"/>
      <c r="K105" s="202"/>
      <c r="L105" s="202"/>
      <c r="M105" s="202"/>
      <c r="N105" s="202"/>
      <c r="O105" s="202"/>
      <c r="P105" s="202"/>
      <c r="Q105" s="202"/>
      <c r="R105" s="202"/>
      <c r="S105" s="202"/>
      <c r="T105" s="202"/>
      <c r="U105" s="202"/>
      <c r="V105" s="202"/>
      <c r="W105" s="202"/>
      <c r="X105" s="202"/>
      <c r="Y105" s="202"/>
      <c r="Z105" s="202"/>
      <c r="AA105" s="202"/>
    </row>
    <row r="106" ht="15.75" customHeight="1">
      <c r="A106" s="202"/>
      <c r="B106" s="202"/>
      <c r="C106" s="202"/>
      <c r="D106" s="202"/>
      <c r="E106" s="202"/>
      <c r="F106" s="202"/>
      <c r="G106" s="202"/>
      <c r="H106" s="202"/>
      <c r="I106" s="202"/>
      <c r="J106" s="202"/>
      <c r="K106" s="202"/>
      <c r="L106" s="202"/>
      <c r="M106" s="202"/>
      <c r="N106" s="202"/>
      <c r="O106" s="202"/>
      <c r="P106" s="202"/>
      <c r="Q106" s="202"/>
      <c r="R106" s="202"/>
      <c r="S106" s="202"/>
      <c r="T106" s="202"/>
      <c r="U106" s="202"/>
      <c r="V106" s="202"/>
      <c r="W106" s="202"/>
      <c r="X106" s="202"/>
      <c r="Y106" s="202"/>
      <c r="Z106" s="202"/>
      <c r="AA106" s="202"/>
    </row>
    <row r="107" ht="15.75" customHeight="1">
      <c r="A107" s="202"/>
      <c r="B107" s="202"/>
      <c r="C107" s="202"/>
      <c r="D107" s="202"/>
      <c r="E107" s="202"/>
      <c r="F107" s="202"/>
      <c r="G107" s="202"/>
      <c r="H107" s="202"/>
      <c r="I107" s="202"/>
      <c r="J107" s="202"/>
      <c r="K107" s="202"/>
      <c r="L107" s="202"/>
      <c r="M107" s="202"/>
      <c r="N107" s="202"/>
      <c r="O107" s="202"/>
      <c r="P107" s="202"/>
      <c r="Q107" s="202"/>
      <c r="R107" s="202"/>
      <c r="S107" s="202"/>
      <c r="T107" s="202"/>
      <c r="U107" s="202"/>
      <c r="V107" s="202"/>
      <c r="W107" s="202"/>
      <c r="X107" s="202"/>
      <c r="Y107" s="202"/>
      <c r="Z107" s="202"/>
      <c r="AA107" s="202"/>
    </row>
    <row r="108" ht="15.75" customHeight="1">
      <c r="A108" s="202"/>
      <c r="B108" s="202"/>
      <c r="C108" s="202"/>
      <c r="D108" s="202"/>
      <c r="E108" s="202"/>
      <c r="F108" s="202"/>
      <c r="G108" s="202"/>
      <c r="H108" s="202"/>
      <c r="I108" s="202"/>
      <c r="J108" s="202"/>
      <c r="K108" s="202"/>
      <c r="L108" s="202"/>
      <c r="M108" s="202"/>
      <c r="N108" s="202"/>
      <c r="O108" s="202"/>
      <c r="P108" s="202"/>
      <c r="Q108" s="202"/>
      <c r="R108" s="202"/>
      <c r="S108" s="202"/>
      <c r="T108" s="202"/>
      <c r="U108" s="202"/>
      <c r="V108" s="202"/>
      <c r="W108" s="202"/>
      <c r="X108" s="202"/>
      <c r="Y108" s="202"/>
      <c r="Z108" s="202"/>
      <c r="AA108" s="202"/>
    </row>
    <row r="109" ht="15.75" customHeight="1">
      <c r="A109" s="202"/>
      <c r="B109" s="202"/>
      <c r="C109" s="202"/>
      <c r="D109" s="202"/>
      <c r="E109" s="202"/>
      <c r="F109" s="202"/>
      <c r="G109" s="202"/>
      <c r="H109" s="202"/>
      <c r="I109" s="202"/>
      <c r="J109" s="202"/>
      <c r="K109" s="202"/>
      <c r="L109" s="202"/>
      <c r="M109" s="202"/>
      <c r="N109" s="202"/>
      <c r="O109" s="202"/>
      <c r="P109" s="202"/>
      <c r="Q109" s="202"/>
      <c r="R109" s="202"/>
      <c r="S109" s="202"/>
      <c r="T109" s="202"/>
      <c r="U109" s="202"/>
      <c r="V109" s="202"/>
      <c r="W109" s="202"/>
      <c r="X109" s="202"/>
      <c r="Y109" s="202"/>
      <c r="Z109" s="202"/>
      <c r="AA109" s="202"/>
    </row>
    <row r="110" ht="15.75" customHeight="1">
      <c r="A110" s="202"/>
      <c r="B110" s="202"/>
      <c r="C110" s="202"/>
      <c r="D110" s="202"/>
      <c r="E110" s="202"/>
      <c r="F110" s="202"/>
      <c r="G110" s="202"/>
      <c r="H110" s="202"/>
      <c r="I110" s="202"/>
      <c r="J110" s="202"/>
      <c r="K110" s="202"/>
      <c r="L110" s="202"/>
      <c r="M110" s="202"/>
      <c r="N110" s="202"/>
      <c r="O110" s="202"/>
      <c r="P110" s="202"/>
      <c r="Q110" s="202"/>
      <c r="R110" s="202"/>
      <c r="S110" s="202"/>
      <c r="T110" s="202"/>
      <c r="U110" s="202"/>
      <c r="V110" s="202"/>
      <c r="W110" s="202"/>
      <c r="X110" s="202"/>
      <c r="Y110" s="202"/>
      <c r="Z110" s="202"/>
      <c r="AA110" s="202"/>
    </row>
    <row r="111" ht="15.75" customHeight="1">
      <c r="A111" s="202"/>
      <c r="B111" s="202"/>
      <c r="C111" s="202"/>
      <c r="D111" s="202"/>
      <c r="E111" s="202"/>
      <c r="F111" s="202"/>
      <c r="G111" s="202"/>
      <c r="H111" s="202"/>
      <c r="I111" s="202"/>
      <c r="J111" s="202"/>
      <c r="K111" s="202"/>
      <c r="L111" s="202"/>
      <c r="M111" s="202"/>
      <c r="N111" s="202"/>
      <c r="O111" s="202"/>
      <c r="P111" s="202"/>
      <c r="Q111" s="202"/>
      <c r="R111" s="202"/>
      <c r="S111" s="202"/>
      <c r="T111" s="202"/>
      <c r="U111" s="202"/>
      <c r="V111" s="202"/>
      <c r="W111" s="202"/>
      <c r="X111" s="202"/>
      <c r="Y111" s="202"/>
      <c r="Z111" s="202"/>
      <c r="AA111" s="202"/>
    </row>
    <row r="112" ht="15.75" customHeight="1">
      <c r="A112" s="202"/>
      <c r="B112" s="202"/>
      <c r="C112" s="202"/>
      <c r="D112" s="202"/>
      <c r="E112" s="202"/>
      <c r="F112" s="202"/>
      <c r="G112" s="202"/>
      <c r="H112" s="202"/>
      <c r="I112" s="202"/>
      <c r="J112" s="202"/>
      <c r="K112" s="202"/>
      <c r="L112" s="202"/>
      <c r="M112" s="202"/>
      <c r="N112" s="202"/>
      <c r="O112" s="202"/>
      <c r="P112" s="202"/>
      <c r="Q112" s="202"/>
      <c r="R112" s="202"/>
      <c r="S112" s="202"/>
      <c r="T112" s="202"/>
      <c r="U112" s="202"/>
      <c r="V112" s="202"/>
      <c r="W112" s="202"/>
      <c r="X112" s="202"/>
      <c r="Y112" s="202"/>
      <c r="Z112" s="202"/>
      <c r="AA112" s="202"/>
    </row>
    <row r="113" ht="15.75" customHeight="1">
      <c r="A113" s="202"/>
      <c r="B113" s="202"/>
      <c r="C113" s="202"/>
      <c r="D113" s="202"/>
      <c r="E113" s="202"/>
      <c r="F113" s="202"/>
      <c r="G113" s="202"/>
      <c r="H113" s="202"/>
      <c r="I113" s="202"/>
      <c r="J113" s="202"/>
      <c r="K113" s="202"/>
      <c r="L113" s="202"/>
      <c r="M113" s="202"/>
      <c r="N113" s="202"/>
      <c r="O113" s="202"/>
      <c r="P113" s="202"/>
      <c r="Q113" s="202"/>
      <c r="R113" s="202"/>
      <c r="S113" s="202"/>
      <c r="T113" s="202"/>
      <c r="U113" s="202"/>
      <c r="V113" s="202"/>
      <c r="W113" s="202"/>
      <c r="X113" s="202"/>
      <c r="Y113" s="202"/>
      <c r="Z113" s="202"/>
      <c r="AA113" s="202"/>
    </row>
    <row r="114" ht="15.75" customHeight="1">
      <c r="A114" s="202"/>
      <c r="B114" s="202"/>
      <c r="C114" s="202"/>
      <c r="D114" s="202"/>
      <c r="E114" s="202"/>
      <c r="F114" s="202"/>
      <c r="G114" s="202"/>
      <c r="H114" s="202"/>
      <c r="I114" s="202"/>
      <c r="J114" s="202"/>
      <c r="K114" s="202"/>
      <c r="L114" s="202"/>
      <c r="M114" s="202"/>
      <c r="N114" s="202"/>
      <c r="O114" s="202"/>
      <c r="P114" s="202"/>
      <c r="Q114" s="202"/>
      <c r="R114" s="202"/>
      <c r="S114" s="202"/>
      <c r="T114" s="202"/>
      <c r="U114" s="202"/>
      <c r="V114" s="202"/>
      <c r="W114" s="202"/>
      <c r="X114" s="202"/>
      <c r="Y114" s="202"/>
      <c r="Z114" s="202"/>
      <c r="AA114" s="202"/>
    </row>
    <row r="115" ht="15.75" customHeight="1">
      <c r="A115" s="202"/>
      <c r="B115" s="202"/>
      <c r="C115" s="202"/>
      <c r="D115" s="202"/>
      <c r="E115" s="202"/>
      <c r="F115" s="202"/>
      <c r="G115" s="202"/>
      <c r="H115" s="202"/>
      <c r="I115" s="202"/>
      <c r="J115" s="202"/>
      <c r="K115" s="202"/>
      <c r="L115" s="202"/>
      <c r="M115" s="202"/>
      <c r="N115" s="202"/>
      <c r="O115" s="202"/>
      <c r="P115" s="202"/>
      <c r="Q115" s="202"/>
      <c r="R115" s="202"/>
      <c r="S115" s="202"/>
      <c r="T115" s="202"/>
      <c r="U115" s="202"/>
      <c r="V115" s="202"/>
      <c r="W115" s="202"/>
      <c r="X115" s="202"/>
      <c r="Y115" s="202"/>
      <c r="Z115" s="202"/>
      <c r="AA115" s="202"/>
    </row>
    <row r="116" ht="15.75" customHeight="1">
      <c r="A116" s="202"/>
      <c r="B116" s="202"/>
      <c r="C116" s="202"/>
      <c r="D116" s="202"/>
      <c r="E116" s="202"/>
      <c r="F116" s="202"/>
      <c r="G116" s="202"/>
      <c r="H116" s="202"/>
      <c r="I116" s="202"/>
      <c r="J116" s="202"/>
      <c r="K116" s="202"/>
      <c r="L116" s="202"/>
      <c r="M116" s="202"/>
      <c r="N116" s="202"/>
      <c r="O116" s="202"/>
      <c r="P116" s="202"/>
      <c r="Q116" s="202"/>
      <c r="R116" s="202"/>
      <c r="S116" s="202"/>
      <c r="T116" s="202"/>
      <c r="U116" s="202"/>
      <c r="V116" s="202"/>
      <c r="W116" s="202"/>
      <c r="X116" s="202"/>
      <c r="Y116" s="202"/>
      <c r="Z116" s="202"/>
      <c r="AA116" s="202"/>
    </row>
    <row r="117" ht="15.75" customHeight="1">
      <c r="A117" s="202"/>
      <c r="B117" s="202"/>
      <c r="C117" s="202"/>
      <c r="D117" s="202"/>
      <c r="E117" s="202"/>
      <c r="F117" s="202"/>
      <c r="G117" s="202"/>
      <c r="H117" s="202"/>
      <c r="I117" s="202"/>
      <c r="J117" s="202"/>
      <c r="K117" s="202"/>
      <c r="L117" s="202"/>
      <c r="M117" s="202"/>
      <c r="N117" s="202"/>
      <c r="O117" s="202"/>
      <c r="P117" s="202"/>
      <c r="Q117" s="202"/>
      <c r="R117" s="202"/>
      <c r="S117" s="202"/>
      <c r="T117" s="202"/>
      <c r="U117" s="202"/>
      <c r="V117" s="202"/>
      <c r="W117" s="202"/>
      <c r="X117" s="202"/>
      <c r="Y117" s="202"/>
      <c r="Z117" s="202"/>
      <c r="AA117" s="202"/>
    </row>
    <row r="118" ht="15.75" customHeight="1">
      <c r="A118" s="202"/>
      <c r="B118" s="202"/>
      <c r="C118" s="202"/>
      <c r="D118" s="202"/>
      <c r="E118" s="202"/>
      <c r="F118" s="202"/>
      <c r="G118" s="202"/>
      <c r="H118" s="202"/>
      <c r="I118" s="202"/>
      <c r="J118" s="202"/>
      <c r="K118" s="202"/>
      <c r="L118" s="202"/>
      <c r="M118" s="202"/>
      <c r="N118" s="202"/>
      <c r="O118" s="202"/>
      <c r="P118" s="202"/>
      <c r="Q118" s="202"/>
      <c r="R118" s="202"/>
      <c r="S118" s="202"/>
      <c r="T118" s="202"/>
      <c r="U118" s="202"/>
      <c r="V118" s="202"/>
      <c r="W118" s="202"/>
      <c r="X118" s="202"/>
      <c r="Y118" s="202"/>
      <c r="Z118" s="202"/>
      <c r="AA118" s="202"/>
    </row>
    <row r="119" ht="15.75" customHeight="1">
      <c r="A119" s="202"/>
      <c r="B119" s="202"/>
      <c r="C119" s="202"/>
      <c r="D119" s="202"/>
      <c r="E119" s="202"/>
      <c r="F119" s="202"/>
      <c r="G119" s="202"/>
      <c r="H119" s="202"/>
      <c r="I119" s="202"/>
      <c r="J119" s="202"/>
      <c r="K119" s="202"/>
      <c r="L119" s="202"/>
      <c r="M119" s="202"/>
      <c r="N119" s="202"/>
      <c r="O119" s="202"/>
      <c r="P119" s="202"/>
      <c r="Q119" s="202"/>
      <c r="R119" s="202"/>
      <c r="S119" s="202"/>
      <c r="T119" s="202"/>
      <c r="U119" s="202"/>
      <c r="V119" s="202"/>
      <c r="W119" s="202"/>
      <c r="X119" s="202"/>
      <c r="Y119" s="202"/>
      <c r="Z119" s="202"/>
      <c r="AA119" s="202"/>
    </row>
    <row r="120" ht="15.75" customHeight="1">
      <c r="A120" s="202"/>
      <c r="B120" s="202"/>
      <c r="C120" s="202"/>
      <c r="D120" s="202"/>
      <c r="E120" s="202"/>
      <c r="F120" s="202"/>
      <c r="G120" s="202"/>
      <c r="H120" s="202"/>
      <c r="I120" s="202"/>
      <c r="J120" s="202"/>
      <c r="K120" s="202"/>
      <c r="L120" s="202"/>
      <c r="M120" s="202"/>
      <c r="N120" s="202"/>
      <c r="O120" s="202"/>
      <c r="P120" s="202"/>
      <c r="Q120" s="202"/>
      <c r="R120" s="202"/>
      <c r="S120" s="202"/>
      <c r="T120" s="202"/>
      <c r="U120" s="202"/>
      <c r="V120" s="202"/>
      <c r="W120" s="202"/>
      <c r="X120" s="202"/>
      <c r="Y120" s="202"/>
      <c r="Z120" s="202"/>
      <c r="AA120" s="202"/>
    </row>
    <row r="121" ht="15.75" customHeight="1">
      <c r="A121" s="202"/>
      <c r="B121" s="202"/>
      <c r="C121" s="202"/>
      <c r="D121" s="202"/>
      <c r="E121" s="202"/>
      <c r="F121" s="202"/>
      <c r="G121" s="202"/>
      <c r="H121" s="202"/>
      <c r="I121" s="202"/>
      <c r="J121" s="202"/>
      <c r="K121" s="202"/>
      <c r="L121" s="202"/>
      <c r="M121" s="202"/>
      <c r="N121" s="202"/>
      <c r="O121" s="202"/>
      <c r="P121" s="202"/>
      <c r="Q121" s="202"/>
      <c r="R121" s="202"/>
      <c r="S121" s="202"/>
      <c r="T121" s="202"/>
      <c r="U121" s="202"/>
      <c r="V121" s="202"/>
      <c r="W121" s="202"/>
      <c r="X121" s="202"/>
      <c r="Y121" s="202"/>
      <c r="Z121" s="202"/>
      <c r="AA121" s="202"/>
    </row>
    <row r="122" ht="15.75" customHeight="1">
      <c r="A122" s="202"/>
      <c r="B122" s="202"/>
      <c r="C122" s="202"/>
      <c r="D122" s="202"/>
      <c r="E122" s="202"/>
      <c r="F122" s="202"/>
      <c r="G122" s="202"/>
      <c r="H122" s="202"/>
      <c r="I122" s="202"/>
      <c r="J122" s="202"/>
      <c r="K122" s="202"/>
      <c r="L122" s="202"/>
      <c r="M122" s="202"/>
      <c r="N122" s="202"/>
      <c r="O122" s="202"/>
      <c r="P122" s="202"/>
      <c r="Q122" s="202"/>
      <c r="R122" s="202"/>
      <c r="S122" s="202"/>
      <c r="T122" s="202"/>
      <c r="U122" s="202"/>
      <c r="V122" s="202"/>
      <c r="W122" s="202"/>
      <c r="X122" s="202"/>
      <c r="Y122" s="202"/>
      <c r="Z122" s="202"/>
      <c r="AA122" s="202"/>
    </row>
    <row r="123" ht="15.75" customHeight="1">
      <c r="A123" s="202"/>
      <c r="B123" s="202"/>
      <c r="C123" s="202"/>
      <c r="D123" s="202"/>
      <c r="E123" s="202"/>
      <c r="F123" s="202"/>
      <c r="G123" s="202"/>
      <c r="H123" s="202"/>
      <c r="I123" s="202"/>
      <c r="J123" s="202"/>
      <c r="K123" s="202"/>
      <c r="L123" s="202"/>
      <c r="M123" s="202"/>
      <c r="N123" s="202"/>
      <c r="O123" s="202"/>
      <c r="P123" s="202"/>
      <c r="Q123" s="202"/>
      <c r="R123" s="202"/>
      <c r="S123" s="202"/>
      <c r="T123" s="202"/>
      <c r="U123" s="202"/>
      <c r="V123" s="202"/>
      <c r="W123" s="202"/>
      <c r="X123" s="202"/>
      <c r="Y123" s="202"/>
      <c r="Z123" s="202"/>
      <c r="AA123" s="202"/>
    </row>
    <row r="124" ht="15.75" customHeight="1">
      <c r="A124" s="202"/>
      <c r="B124" s="202"/>
      <c r="C124" s="202"/>
      <c r="D124" s="202"/>
      <c r="E124" s="202"/>
      <c r="F124" s="202"/>
      <c r="G124" s="202"/>
      <c r="H124" s="202"/>
      <c r="I124" s="202"/>
      <c r="J124" s="202"/>
      <c r="K124" s="202"/>
      <c r="L124" s="202"/>
      <c r="M124" s="202"/>
      <c r="N124" s="202"/>
      <c r="O124" s="202"/>
      <c r="P124" s="202"/>
      <c r="Q124" s="202"/>
      <c r="R124" s="202"/>
      <c r="S124" s="202"/>
      <c r="T124" s="202"/>
      <c r="U124" s="202"/>
      <c r="V124" s="202"/>
      <c r="W124" s="202"/>
      <c r="X124" s="202"/>
      <c r="Y124" s="202"/>
      <c r="Z124" s="202"/>
      <c r="AA124" s="202"/>
    </row>
    <row r="125" ht="15.75" customHeight="1">
      <c r="A125" s="202"/>
      <c r="B125" s="202"/>
      <c r="C125" s="202"/>
      <c r="D125" s="202"/>
      <c r="E125" s="202"/>
      <c r="F125" s="202"/>
      <c r="G125" s="202"/>
      <c r="H125" s="202"/>
      <c r="I125" s="202"/>
      <c r="J125" s="202"/>
      <c r="K125" s="202"/>
      <c r="L125" s="202"/>
      <c r="M125" s="202"/>
      <c r="N125" s="202"/>
      <c r="O125" s="202"/>
      <c r="P125" s="202"/>
      <c r="Q125" s="202"/>
      <c r="R125" s="202"/>
      <c r="S125" s="202"/>
      <c r="T125" s="202"/>
      <c r="U125" s="202"/>
      <c r="V125" s="202"/>
      <c r="W125" s="202"/>
      <c r="X125" s="202"/>
      <c r="Y125" s="202"/>
      <c r="Z125" s="202"/>
      <c r="AA125" s="202"/>
    </row>
    <row r="126" ht="15.75" customHeight="1">
      <c r="A126" s="202"/>
      <c r="B126" s="202"/>
      <c r="C126" s="202"/>
      <c r="D126" s="202"/>
      <c r="E126" s="202"/>
      <c r="F126" s="202"/>
      <c r="G126" s="202"/>
      <c r="H126" s="202"/>
      <c r="I126" s="202"/>
      <c r="J126" s="202"/>
      <c r="K126" s="202"/>
      <c r="L126" s="202"/>
      <c r="M126" s="202"/>
      <c r="N126" s="202"/>
      <c r="O126" s="202"/>
      <c r="P126" s="202"/>
      <c r="Q126" s="202"/>
      <c r="R126" s="202"/>
      <c r="S126" s="202"/>
      <c r="T126" s="202"/>
      <c r="U126" s="202"/>
      <c r="V126" s="202"/>
      <c r="W126" s="202"/>
      <c r="X126" s="202"/>
      <c r="Y126" s="202"/>
      <c r="Z126" s="202"/>
      <c r="AA126" s="202"/>
    </row>
    <row r="127" ht="15.75" customHeight="1">
      <c r="A127" s="202"/>
      <c r="B127" s="202"/>
      <c r="C127" s="202"/>
      <c r="D127" s="202"/>
      <c r="E127" s="202"/>
      <c r="F127" s="202"/>
      <c r="G127" s="202"/>
      <c r="H127" s="202"/>
      <c r="I127" s="202"/>
      <c r="J127" s="202"/>
      <c r="K127" s="202"/>
      <c r="L127" s="202"/>
      <c r="M127" s="202"/>
      <c r="N127" s="202"/>
      <c r="O127" s="202"/>
      <c r="P127" s="202"/>
      <c r="Q127" s="202"/>
      <c r="R127" s="202"/>
      <c r="S127" s="202"/>
      <c r="T127" s="202"/>
      <c r="U127" s="202"/>
      <c r="V127" s="202"/>
      <c r="W127" s="202"/>
      <c r="X127" s="202"/>
      <c r="Y127" s="202"/>
      <c r="Z127" s="202"/>
      <c r="AA127" s="202"/>
    </row>
    <row r="128" ht="15.75" customHeight="1">
      <c r="A128" s="202"/>
      <c r="B128" s="202"/>
      <c r="C128" s="202"/>
      <c r="D128" s="202"/>
      <c r="E128" s="202"/>
      <c r="F128" s="202"/>
      <c r="G128" s="202"/>
      <c r="H128" s="202"/>
      <c r="I128" s="202"/>
      <c r="J128" s="202"/>
      <c r="K128" s="202"/>
      <c r="L128" s="202"/>
      <c r="M128" s="202"/>
      <c r="N128" s="202"/>
      <c r="O128" s="202"/>
      <c r="P128" s="202"/>
      <c r="Q128" s="202"/>
      <c r="R128" s="202"/>
      <c r="S128" s="202"/>
      <c r="T128" s="202"/>
      <c r="U128" s="202"/>
      <c r="V128" s="202"/>
      <c r="W128" s="202"/>
      <c r="X128" s="202"/>
      <c r="Y128" s="202"/>
      <c r="Z128" s="202"/>
      <c r="AA128" s="202"/>
    </row>
    <row r="129" ht="15.75" customHeight="1">
      <c r="A129" s="202"/>
      <c r="B129" s="202"/>
      <c r="C129" s="202"/>
      <c r="D129" s="202"/>
      <c r="E129" s="202"/>
      <c r="F129" s="202"/>
      <c r="G129" s="202"/>
      <c r="H129" s="202"/>
      <c r="I129" s="202"/>
      <c r="J129" s="202"/>
      <c r="K129" s="202"/>
      <c r="L129" s="202"/>
      <c r="M129" s="202"/>
      <c r="N129" s="202"/>
      <c r="O129" s="202"/>
      <c r="P129" s="202"/>
      <c r="Q129" s="202"/>
      <c r="R129" s="202"/>
      <c r="S129" s="202"/>
      <c r="T129" s="202"/>
      <c r="U129" s="202"/>
      <c r="V129" s="202"/>
      <c r="W129" s="202"/>
      <c r="X129" s="202"/>
      <c r="Y129" s="202"/>
      <c r="Z129" s="202"/>
      <c r="AA129" s="202"/>
    </row>
    <row r="130" ht="15.75" customHeight="1">
      <c r="A130" s="202"/>
      <c r="B130" s="202"/>
      <c r="C130" s="202"/>
      <c r="D130" s="202"/>
      <c r="E130" s="202"/>
      <c r="F130" s="202"/>
      <c r="G130" s="202"/>
      <c r="H130" s="202"/>
      <c r="I130" s="202"/>
      <c r="J130" s="202"/>
      <c r="K130" s="202"/>
      <c r="L130" s="202"/>
      <c r="M130" s="202"/>
      <c r="N130" s="202"/>
      <c r="O130" s="202"/>
      <c r="P130" s="202"/>
      <c r="Q130" s="202"/>
      <c r="R130" s="202"/>
      <c r="S130" s="202"/>
      <c r="T130" s="202"/>
      <c r="U130" s="202"/>
      <c r="V130" s="202"/>
      <c r="W130" s="202"/>
      <c r="X130" s="202"/>
      <c r="Y130" s="202"/>
      <c r="Z130" s="202"/>
      <c r="AA130" s="202"/>
    </row>
    <row r="131" ht="15.75" customHeight="1">
      <c r="A131" s="202"/>
      <c r="B131" s="202"/>
      <c r="C131" s="202"/>
      <c r="D131" s="202"/>
      <c r="E131" s="202"/>
      <c r="F131" s="202"/>
      <c r="G131" s="202"/>
      <c r="H131" s="202"/>
      <c r="I131" s="202"/>
      <c r="J131" s="202"/>
      <c r="K131" s="202"/>
      <c r="L131" s="202"/>
      <c r="M131" s="202"/>
      <c r="N131" s="202"/>
      <c r="O131" s="202"/>
      <c r="P131" s="202"/>
      <c r="Q131" s="202"/>
      <c r="R131" s="202"/>
      <c r="S131" s="202"/>
      <c r="T131" s="202"/>
      <c r="U131" s="202"/>
      <c r="V131" s="202"/>
      <c r="W131" s="202"/>
      <c r="X131" s="202"/>
      <c r="Y131" s="202"/>
      <c r="Z131" s="202"/>
      <c r="AA131" s="202"/>
    </row>
    <row r="132" ht="15.75" customHeight="1">
      <c r="A132" s="202"/>
      <c r="B132" s="202"/>
      <c r="C132" s="202"/>
      <c r="D132" s="202"/>
      <c r="E132" s="202"/>
      <c r="F132" s="202"/>
      <c r="G132" s="202"/>
      <c r="H132" s="202"/>
      <c r="I132" s="202"/>
      <c r="J132" s="202"/>
      <c r="K132" s="202"/>
      <c r="L132" s="202"/>
      <c r="M132" s="202"/>
      <c r="N132" s="202"/>
      <c r="O132" s="202"/>
      <c r="P132" s="202"/>
      <c r="Q132" s="202"/>
      <c r="R132" s="202"/>
      <c r="S132" s="202"/>
      <c r="T132" s="202"/>
      <c r="U132" s="202"/>
      <c r="V132" s="202"/>
      <c r="W132" s="202"/>
      <c r="X132" s="202"/>
      <c r="Y132" s="202"/>
      <c r="Z132" s="202"/>
      <c r="AA132" s="202"/>
    </row>
    <row r="133" ht="15.75" customHeight="1">
      <c r="A133" s="202"/>
      <c r="B133" s="202"/>
      <c r="C133" s="202"/>
      <c r="D133" s="202"/>
      <c r="E133" s="202"/>
      <c r="F133" s="202"/>
      <c r="G133" s="202"/>
      <c r="H133" s="202"/>
      <c r="I133" s="202"/>
      <c r="J133" s="202"/>
      <c r="K133" s="202"/>
      <c r="L133" s="202"/>
      <c r="M133" s="202"/>
      <c r="N133" s="202"/>
      <c r="O133" s="202"/>
      <c r="P133" s="202"/>
      <c r="Q133" s="202"/>
      <c r="R133" s="202"/>
      <c r="S133" s="202"/>
      <c r="T133" s="202"/>
      <c r="U133" s="202"/>
      <c r="V133" s="202"/>
      <c r="W133" s="202"/>
      <c r="X133" s="202"/>
      <c r="Y133" s="202"/>
      <c r="Z133" s="202"/>
      <c r="AA133" s="202"/>
    </row>
    <row r="134" ht="15.75" customHeight="1">
      <c r="A134" s="202"/>
      <c r="B134" s="202"/>
      <c r="C134" s="202"/>
      <c r="D134" s="202"/>
      <c r="E134" s="202"/>
      <c r="F134" s="202"/>
      <c r="G134" s="202"/>
      <c r="H134" s="202"/>
      <c r="I134" s="202"/>
      <c r="J134" s="202"/>
      <c r="K134" s="202"/>
      <c r="L134" s="202"/>
      <c r="M134" s="202"/>
      <c r="N134" s="202"/>
      <c r="O134" s="202"/>
      <c r="P134" s="202"/>
      <c r="Q134" s="202"/>
      <c r="R134" s="202"/>
      <c r="S134" s="202"/>
      <c r="T134" s="202"/>
      <c r="U134" s="202"/>
      <c r="V134" s="202"/>
      <c r="W134" s="202"/>
      <c r="X134" s="202"/>
      <c r="Y134" s="202"/>
      <c r="Z134" s="202"/>
      <c r="AA134" s="202"/>
    </row>
    <row r="135" ht="15.75" customHeight="1">
      <c r="A135" s="202"/>
      <c r="B135" s="202"/>
      <c r="C135" s="202"/>
      <c r="D135" s="202"/>
      <c r="E135" s="202"/>
      <c r="F135" s="202"/>
      <c r="G135" s="202"/>
      <c r="H135" s="202"/>
      <c r="I135" s="202"/>
      <c r="J135" s="202"/>
      <c r="K135" s="202"/>
      <c r="L135" s="202"/>
      <c r="M135" s="202"/>
      <c r="N135" s="202"/>
      <c r="O135" s="202"/>
      <c r="P135" s="202"/>
      <c r="Q135" s="202"/>
      <c r="R135" s="202"/>
      <c r="S135" s="202"/>
      <c r="T135" s="202"/>
      <c r="U135" s="202"/>
      <c r="V135" s="202"/>
      <c r="W135" s="202"/>
      <c r="X135" s="202"/>
      <c r="Y135" s="202"/>
      <c r="Z135" s="202"/>
      <c r="AA135" s="202"/>
    </row>
    <row r="136" ht="15.75" customHeight="1">
      <c r="A136" s="202"/>
      <c r="B136" s="202"/>
      <c r="C136" s="202"/>
      <c r="D136" s="202"/>
      <c r="E136" s="202"/>
      <c r="F136" s="202"/>
      <c r="G136" s="202"/>
      <c r="H136" s="202"/>
      <c r="I136" s="202"/>
      <c r="J136" s="202"/>
      <c r="K136" s="202"/>
      <c r="L136" s="202"/>
      <c r="M136" s="202"/>
      <c r="N136" s="202"/>
      <c r="O136" s="202"/>
      <c r="P136" s="202"/>
      <c r="Q136" s="202"/>
      <c r="R136" s="202"/>
      <c r="S136" s="202"/>
      <c r="T136" s="202"/>
      <c r="U136" s="202"/>
      <c r="V136" s="202"/>
      <c r="W136" s="202"/>
      <c r="X136" s="202"/>
      <c r="Y136" s="202"/>
      <c r="Z136" s="202"/>
      <c r="AA136" s="202"/>
    </row>
    <row r="137" ht="15.75" customHeight="1">
      <c r="A137" s="202"/>
      <c r="B137" s="202"/>
      <c r="C137" s="202"/>
      <c r="D137" s="202"/>
      <c r="E137" s="202"/>
      <c r="F137" s="202"/>
      <c r="G137" s="202"/>
      <c r="H137" s="202"/>
      <c r="I137" s="202"/>
      <c r="J137" s="202"/>
      <c r="K137" s="202"/>
      <c r="L137" s="202"/>
      <c r="M137" s="202"/>
      <c r="N137" s="202"/>
      <c r="O137" s="202"/>
      <c r="P137" s="202"/>
      <c r="Q137" s="202"/>
      <c r="R137" s="202"/>
      <c r="S137" s="202"/>
      <c r="T137" s="202"/>
      <c r="U137" s="202"/>
      <c r="V137" s="202"/>
      <c r="W137" s="202"/>
      <c r="X137" s="202"/>
      <c r="Y137" s="202"/>
      <c r="Z137" s="202"/>
      <c r="AA137" s="202"/>
    </row>
    <row r="138" ht="15.75" customHeight="1">
      <c r="A138" s="202"/>
      <c r="B138" s="202"/>
      <c r="C138" s="202"/>
      <c r="D138" s="202"/>
      <c r="E138" s="202"/>
      <c r="F138" s="202"/>
      <c r="G138" s="202"/>
      <c r="H138" s="202"/>
      <c r="I138" s="202"/>
      <c r="J138" s="202"/>
      <c r="K138" s="202"/>
      <c r="L138" s="202"/>
      <c r="M138" s="202"/>
      <c r="N138" s="202"/>
      <c r="O138" s="202"/>
      <c r="P138" s="202"/>
      <c r="Q138" s="202"/>
      <c r="R138" s="202"/>
      <c r="S138" s="202"/>
      <c r="T138" s="202"/>
      <c r="U138" s="202"/>
      <c r="V138" s="202"/>
      <c r="W138" s="202"/>
      <c r="X138" s="202"/>
      <c r="Y138" s="202"/>
      <c r="Z138" s="202"/>
      <c r="AA138" s="202"/>
    </row>
    <row r="139" ht="15.75" customHeight="1">
      <c r="A139" s="202"/>
      <c r="B139" s="202"/>
      <c r="C139" s="202"/>
      <c r="D139" s="202"/>
      <c r="E139" s="202"/>
      <c r="F139" s="202"/>
      <c r="G139" s="202"/>
      <c r="H139" s="202"/>
      <c r="I139" s="202"/>
      <c r="J139" s="202"/>
      <c r="K139" s="202"/>
      <c r="L139" s="202"/>
      <c r="M139" s="202"/>
      <c r="N139" s="202"/>
      <c r="O139" s="202"/>
      <c r="P139" s="202"/>
      <c r="Q139" s="202"/>
      <c r="R139" s="202"/>
      <c r="S139" s="202"/>
      <c r="T139" s="202"/>
      <c r="U139" s="202"/>
      <c r="V139" s="202"/>
      <c r="W139" s="202"/>
      <c r="X139" s="202"/>
      <c r="Y139" s="202"/>
      <c r="Z139" s="202"/>
      <c r="AA139" s="202"/>
    </row>
    <row r="140" ht="15.75" customHeight="1">
      <c r="A140" s="202"/>
      <c r="B140" s="202"/>
      <c r="C140" s="202"/>
      <c r="D140" s="202"/>
      <c r="E140" s="202"/>
      <c r="F140" s="202"/>
      <c r="G140" s="202"/>
      <c r="H140" s="202"/>
      <c r="I140" s="202"/>
      <c r="J140" s="202"/>
      <c r="K140" s="202"/>
      <c r="L140" s="202"/>
      <c r="M140" s="202"/>
      <c r="N140" s="202"/>
      <c r="O140" s="202"/>
      <c r="P140" s="202"/>
      <c r="Q140" s="202"/>
      <c r="R140" s="202"/>
      <c r="S140" s="202"/>
      <c r="T140" s="202"/>
      <c r="U140" s="202"/>
      <c r="V140" s="202"/>
      <c r="W140" s="202"/>
      <c r="X140" s="202"/>
      <c r="Y140" s="202"/>
      <c r="Z140" s="202"/>
      <c r="AA140" s="202"/>
    </row>
    <row r="141" ht="15.75" customHeight="1">
      <c r="A141" s="202"/>
      <c r="B141" s="202"/>
      <c r="C141" s="202"/>
      <c r="D141" s="202"/>
      <c r="E141" s="202"/>
      <c r="F141" s="202"/>
      <c r="G141" s="202"/>
      <c r="H141" s="202"/>
      <c r="I141" s="202"/>
      <c r="J141" s="202"/>
      <c r="K141" s="202"/>
      <c r="L141" s="202"/>
      <c r="M141" s="202"/>
      <c r="N141" s="202"/>
      <c r="O141" s="202"/>
      <c r="P141" s="202"/>
      <c r="Q141" s="202"/>
      <c r="R141" s="202"/>
      <c r="S141" s="202"/>
      <c r="T141" s="202"/>
      <c r="U141" s="202"/>
      <c r="V141" s="202"/>
      <c r="W141" s="202"/>
      <c r="X141" s="202"/>
      <c r="Y141" s="202"/>
      <c r="Z141" s="202"/>
      <c r="AA141" s="202"/>
    </row>
    <row r="142" ht="15.75" customHeight="1">
      <c r="A142" s="202"/>
      <c r="B142" s="202"/>
      <c r="C142" s="202"/>
      <c r="D142" s="202"/>
      <c r="E142" s="202"/>
      <c r="F142" s="202"/>
      <c r="G142" s="202"/>
      <c r="H142" s="202"/>
      <c r="I142" s="202"/>
      <c r="J142" s="202"/>
      <c r="K142" s="202"/>
      <c r="L142" s="202"/>
      <c r="M142" s="202"/>
      <c r="N142" s="202"/>
      <c r="O142" s="202"/>
      <c r="P142" s="202"/>
      <c r="Q142" s="202"/>
      <c r="R142" s="202"/>
      <c r="S142" s="202"/>
      <c r="T142" s="202"/>
      <c r="U142" s="202"/>
      <c r="V142" s="202"/>
      <c r="W142" s="202"/>
      <c r="X142" s="202"/>
      <c r="Y142" s="202"/>
      <c r="Z142" s="202"/>
      <c r="AA142" s="202"/>
    </row>
    <row r="143" ht="15.75" customHeight="1">
      <c r="A143" s="202"/>
      <c r="B143" s="202"/>
      <c r="C143" s="202"/>
      <c r="D143" s="202"/>
      <c r="E143" s="202"/>
      <c r="F143" s="202"/>
      <c r="G143" s="202"/>
      <c r="H143" s="202"/>
      <c r="I143" s="202"/>
      <c r="J143" s="202"/>
      <c r="K143" s="202"/>
      <c r="L143" s="202"/>
      <c r="M143" s="202"/>
      <c r="N143" s="202"/>
      <c r="O143" s="202"/>
      <c r="P143" s="202"/>
      <c r="Q143" s="202"/>
      <c r="R143" s="202"/>
      <c r="S143" s="202"/>
      <c r="T143" s="202"/>
      <c r="U143" s="202"/>
      <c r="V143" s="202"/>
      <c r="W143" s="202"/>
      <c r="X143" s="202"/>
      <c r="Y143" s="202"/>
      <c r="Z143" s="202"/>
      <c r="AA143" s="202"/>
    </row>
    <row r="144" ht="15.75" customHeight="1">
      <c r="A144" s="202"/>
      <c r="B144" s="202"/>
      <c r="C144" s="202"/>
      <c r="D144" s="202"/>
      <c r="E144" s="202"/>
      <c r="F144" s="202"/>
      <c r="G144" s="202"/>
      <c r="H144" s="202"/>
      <c r="I144" s="202"/>
      <c r="J144" s="202"/>
      <c r="K144" s="202"/>
      <c r="L144" s="202"/>
      <c r="M144" s="202"/>
      <c r="N144" s="202"/>
      <c r="O144" s="202"/>
      <c r="P144" s="202"/>
      <c r="Q144" s="202"/>
      <c r="R144" s="202"/>
      <c r="S144" s="202"/>
      <c r="T144" s="202"/>
      <c r="U144" s="202"/>
      <c r="V144" s="202"/>
      <c r="W144" s="202"/>
      <c r="X144" s="202"/>
      <c r="Y144" s="202"/>
      <c r="Z144" s="202"/>
      <c r="AA144" s="202"/>
    </row>
    <row r="145" ht="15.75" customHeight="1">
      <c r="A145" s="202"/>
      <c r="B145" s="202"/>
      <c r="C145" s="202"/>
      <c r="D145" s="202"/>
      <c r="E145" s="202"/>
      <c r="F145" s="202"/>
      <c r="G145" s="202"/>
      <c r="H145" s="202"/>
      <c r="I145" s="202"/>
      <c r="J145" s="202"/>
      <c r="K145" s="202"/>
      <c r="L145" s="202"/>
      <c r="M145" s="202"/>
      <c r="N145" s="202"/>
      <c r="O145" s="202"/>
      <c r="P145" s="202"/>
      <c r="Q145" s="202"/>
      <c r="R145" s="202"/>
      <c r="S145" s="202"/>
      <c r="T145" s="202"/>
      <c r="U145" s="202"/>
      <c r="V145" s="202"/>
      <c r="W145" s="202"/>
      <c r="X145" s="202"/>
      <c r="Y145" s="202"/>
      <c r="Z145" s="202"/>
      <c r="AA145" s="202"/>
    </row>
    <row r="146" ht="15.75" customHeight="1">
      <c r="A146" s="202"/>
      <c r="B146" s="202"/>
      <c r="C146" s="202"/>
      <c r="D146" s="202"/>
      <c r="E146" s="202"/>
      <c r="F146" s="202"/>
      <c r="G146" s="202"/>
      <c r="H146" s="202"/>
      <c r="I146" s="202"/>
      <c r="J146" s="202"/>
      <c r="K146" s="202"/>
      <c r="L146" s="202"/>
      <c r="M146" s="202"/>
      <c r="N146" s="202"/>
      <c r="O146" s="202"/>
      <c r="P146" s="202"/>
      <c r="Q146" s="202"/>
      <c r="R146" s="202"/>
      <c r="S146" s="202"/>
      <c r="T146" s="202"/>
      <c r="U146" s="202"/>
      <c r="V146" s="202"/>
      <c r="W146" s="202"/>
      <c r="X146" s="202"/>
      <c r="Y146" s="202"/>
      <c r="Z146" s="202"/>
      <c r="AA146" s="202"/>
    </row>
    <row r="147" ht="15.75" customHeight="1">
      <c r="A147" s="202"/>
      <c r="B147" s="202"/>
      <c r="C147" s="202"/>
      <c r="D147" s="202"/>
      <c r="E147" s="202"/>
      <c r="F147" s="202"/>
      <c r="G147" s="202"/>
      <c r="H147" s="202"/>
      <c r="I147" s="202"/>
      <c r="J147" s="202"/>
      <c r="K147" s="202"/>
      <c r="L147" s="202"/>
      <c r="M147" s="202"/>
      <c r="N147" s="202"/>
      <c r="O147" s="202"/>
      <c r="P147" s="202"/>
      <c r="Q147" s="202"/>
      <c r="R147" s="202"/>
      <c r="S147" s="202"/>
      <c r="T147" s="202"/>
      <c r="U147" s="202"/>
      <c r="V147" s="202"/>
      <c r="W147" s="202"/>
      <c r="X147" s="202"/>
      <c r="Y147" s="202"/>
      <c r="Z147" s="202"/>
      <c r="AA147" s="202"/>
    </row>
    <row r="148" ht="15.75" customHeight="1">
      <c r="A148" s="202"/>
      <c r="B148" s="202"/>
      <c r="C148" s="202"/>
      <c r="D148" s="202"/>
      <c r="E148" s="202"/>
      <c r="F148" s="202"/>
      <c r="G148" s="202"/>
      <c r="H148" s="202"/>
      <c r="I148" s="202"/>
      <c r="J148" s="202"/>
      <c r="K148" s="202"/>
      <c r="L148" s="202"/>
      <c r="M148" s="202"/>
      <c r="N148" s="202"/>
      <c r="O148" s="202"/>
      <c r="P148" s="202"/>
      <c r="Q148" s="202"/>
      <c r="R148" s="202"/>
      <c r="S148" s="202"/>
      <c r="T148" s="202"/>
      <c r="U148" s="202"/>
      <c r="V148" s="202"/>
      <c r="W148" s="202"/>
      <c r="X148" s="202"/>
      <c r="Y148" s="202"/>
      <c r="Z148" s="202"/>
      <c r="AA148" s="202"/>
    </row>
    <row r="149" ht="15.75" customHeight="1">
      <c r="A149" s="202"/>
      <c r="B149" s="202"/>
      <c r="C149" s="202"/>
      <c r="D149" s="202"/>
      <c r="E149" s="202"/>
      <c r="F149" s="202"/>
      <c r="G149" s="202"/>
      <c r="H149" s="202"/>
      <c r="I149" s="202"/>
      <c r="J149" s="202"/>
      <c r="K149" s="202"/>
      <c r="L149" s="202"/>
      <c r="M149" s="202"/>
      <c r="N149" s="202"/>
      <c r="O149" s="202"/>
      <c r="P149" s="202"/>
      <c r="Q149" s="202"/>
      <c r="R149" s="202"/>
      <c r="S149" s="202"/>
      <c r="T149" s="202"/>
      <c r="U149" s="202"/>
      <c r="V149" s="202"/>
      <c r="W149" s="202"/>
      <c r="X149" s="202"/>
      <c r="Y149" s="202"/>
      <c r="Z149" s="202"/>
      <c r="AA149" s="202"/>
    </row>
    <row r="150" ht="15.75" customHeight="1">
      <c r="A150" s="202"/>
      <c r="B150" s="202"/>
      <c r="C150" s="202"/>
      <c r="D150" s="202"/>
      <c r="E150" s="202"/>
      <c r="F150" s="202"/>
      <c r="G150" s="202"/>
      <c r="H150" s="202"/>
      <c r="I150" s="202"/>
      <c r="J150" s="202"/>
      <c r="K150" s="202"/>
      <c r="L150" s="202"/>
      <c r="M150" s="202"/>
      <c r="N150" s="202"/>
      <c r="O150" s="202"/>
      <c r="P150" s="202"/>
      <c r="Q150" s="202"/>
      <c r="R150" s="202"/>
      <c r="S150" s="202"/>
      <c r="T150" s="202"/>
      <c r="U150" s="202"/>
      <c r="V150" s="202"/>
      <c r="W150" s="202"/>
      <c r="X150" s="202"/>
      <c r="Y150" s="202"/>
      <c r="Z150" s="202"/>
      <c r="AA150" s="202"/>
    </row>
    <row r="151" ht="15.75" customHeight="1">
      <c r="A151" s="202"/>
      <c r="B151" s="202"/>
      <c r="C151" s="202"/>
      <c r="D151" s="202"/>
      <c r="E151" s="202"/>
      <c r="F151" s="202"/>
      <c r="G151" s="202"/>
      <c r="H151" s="202"/>
      <c r="I151" s="202"/>
      <c r="J151" s="202"/>
      <c r="K151" s="202"/>
      <c r="L151" s="202"/>
      <c r="M151" s="202"/>
      <c r="N151" s="202"/>
      <c r="O151" s="202"/>
      <c r="P151" s="202"/>
      <c r="Q151" s="202"/>
      <c r="R151" s="202"/>
      <c r="S151" s="202"/>
      <c r="T151" s="202"/>
      <c r="U151" s="202"/>
      <c r="V151" s="202"/>
      <c r="W151" s="202"/>
      <c r="X151" s="202"/>
      <c r="Y151" s="202"/>
      <c r="Z151" s="202"/>
      <c r="AA151" s="202"/>
    </row>
    <row r="152" ht="15.75" customHeight="1">
      <c r="A152" s="202"/>
      <c r="B152" s="202"/>
      <c r="C152" s="202"/>
      <c r="D152" s="202"/>
      <c r="E152" s="202"/>
      <c r="F152" s="202"/>
      <c r="G152" s="202"/>
      <c r="H152" s="202"/>
      <c r="I152" s="202"/>
      <c r="J152" s="202"/>
      <c r="K152" s="202"/>
      <c r="L152" s="202"/>
      <c r="M152" s="202"/>
      <c r="N152" s="202"/>
      <c r="O152" s="202"/>
      <c r="P152" s="202"/>
      <c r="Q152" s="202"/>
      <c r="R152" s="202"/>
      <c r="S152" s="202"/>
      <c r="T152" s="202"/>
      <c r="U152" s="202"/>
      <c r="V152" s="202"/>
      <c r="W152" s="202"/>
      <c r="X152" s="202"/>
      <c r="Y152" s="202"/>
      <c r="Z152" s="202"/>
      <c r="AA152" s="202"/>
    </row>
    <row r="153" ht="15.75" customHeight="1">
      <c r="A153" s="202"/>
      <c r="B153" s="202"/>
      <c r="C153" s="202"/>
      <c r="D153" s="202"/>
      <c r="E153" s="202"/>
      <c r="F153" s="202"/>
      <c r="G153" s="202"/>
      <c r="H153" s="202"/>
      <c r="I153" s="202"/>
      <c r="J153" s="202"/>
      <c r="K153" s="202"/>
      <c r="L153" s="202"/>
      <c r="M153" s="202"/>
      <c r="N153" s="202"/>
      <c r="O153" s="202"/>
      <c r="P153" s="202"/>
      <c r="Q153" s="202"/>
      <c r="R153" s="202"/>
      <c r="S153" s="202"/>
      <c r="T153" s="202"/>
      <c r="U153" s="202"/>
      <c r="V153" s="202"/>
      <c r="W153" s="202"/>
      <c r="X153" s="202"/>
      <c r="Y153" s="202"/>
      <c r="Z153" s="202"/>
      <c r="AA153" s="202"/>
    </row>
    <row r="154" ht="15.75" customHeight="1">
      <c r="A154" s="202"/>
      <c r="B154" s="202"/>
      <c r="C154" s="202"/>
      <c r="D154" s="202"/>
      <c r="E154" s="202"/>
      <c r="F154" s="202"/>
      <c r="G154" s="202"/>
      <c r="H154" s="202"/>
      <c r="I154" s="202"/>
      <c r="J154" s="202"/>
      <c r="K154" s="202"/>
      <c r="L154" s="202"/>
      <c r="M154" s="202"/>
      <c r="N154" s="202"/>
      <c r="O154" s="202"/>
      <c r="P154" s="202"/>
      <c r="Q154" s="202"/>
      <c r="R154" s="202"/>
      <c r="S154" s="202"/>
      <c r="T154" s="202"/>
      <c r="U154" s="202"/>
      <c r="V154" s="202"/>
      <c r="W154" s="202"/>
      <c r="X154" s="202"/>
      <c r="Y154" s="202"/>
      <c r="Z154" s="202"/>
      <c r="AA154" s="202"/>
    </row>
    <row r="155" ht="15.75" customHeight="1">
      <c r="A155" s="202"/>
      <c r="B155" s="202"/>
      <c r="C155" s="202"/>
      <c r="D155" s="202"/>
      <c r="E155" s="202"/>
      <c r="F155" s="202"/>
      <c r="G155" s="202"/>
      <c r="H155" s="202"/>
      <c r="I155" s="202"/>
      <c r="J155" s="202"/>
      <c r="K155" s="202"/>
      <c r="L155" s="202"/>
      <c r="M155" s="202"/>
      <c r="N155" s="202"/>
      <c r="O155" s="202"/>
      <c r="P155" s="202"/>
      <c r="Q155" s="202"/>
      <c r="R155" s="202"/>
      <c r="S155" s="202"/>
      <c r="T155" s="202"/>
      <c r="U155" s="202"/>
      <c r="V155" s="202"/>
      <c r="W155" s="202"/>
      <c r="X155" s="202"/>
      <c r="Y155" s="202"/>
      <c r="Z155" s="202"/>
      <c r="AA155" s="202"/>
    </row>
    <row r="156" ht="15.75" customHeight="1">
      <c r="A156" s="202"/>
      <c r="B156" s="202"/>
      <c r="C156" s="202"/>
      <c r="D156" s="202"/>
      <c r="E156" s="202"/>
      <c r="F156" s="202"/>
      <c r="G156" s="202"/>
      <c r="H156" s="202"/>
      <c r="I156" s="202"/>
      <c r="J156" s="202"/>
      <c r="K156" s="202"/>
      <c r="L156" s="202"/>
      <c r="M156" s="202"/>
      <c r="N156" s="202"/>
      <c r="O156" s="202"/>
      <c r="P156" s="202"/>
      <c r="Q156" s="202"/>
      <c r="R156" s="202"/>
      <c r="S156" s="202"/>
      <c r="T156" s="202"/>
      <c r="U156" s="202"/>
      <c r="V156" s="202"/>
      <c r="W156" s="202"/>
      <c r="X156" s="202"/>
      <c r="Y156" s="202"/>
      <c r="Z156" s="202"/>
      <c r="AA156" s="202"/>
    </row>
    <row r="157" ht="15.75" customHeight="1">
      <c r="A157" s="202"/>
      <c r="B157" s="202"/>
      <c r="C157" s="202"/>
      <c r="D157" s="202"/>
      <c r="E157" s="202"/>
      <c r="F157" s="202"/>
      <c r="G157" s="202"/>
      <c r="H157" s="202"/>
      <c r="I157" s="202"/>
      <c r="J157" s="202"/>
      <c r="K157" s="202"/>
      <c r="L157" s="202"/>
      <c r="M157" s="202"/>
      <c r="N157" s="202"/>
      <c r="O157" s="202"/>
      <c r="P157" s="202"/>
      <c r="Q157" s="202"/>
      <c r="R157" s="202"/>
      <c r="S157" s="202"/>
      <c r="T157" s="202"/>
      <c r="U157" s="202"/>
      <c r="V157" s="202"/>
      <c r="W157" s="202"/>
      <c r="X157" s="202"/>
      <c r="Y157" s="202"/>
      <c r="Z157" s="202"/>
      <c r="AA157" s="202"/>
    </row>
    <row r="158" ht="15.75" customHeight="1">
      <c r="A158" s="202"/>
      <c r="B158" s="202"/>
      <c r="C158" s="202"/>
      <c r="D158" s="202"/>
      <c r="E158" s="202"/>
      <c r="F158" s="202"/>
      <c r="G158" s="202"/>
      <c r="H158" s="202"/>
      <c r="I158" s="202"/>
      <c r="J158" s="202"/>
      <c r="K158" s="202"/>
      <c r="L158" s="202"/>
      <c r="M158" s="202"/>
      <c r="N158" s="202"/>
      <c r="O158" s="202"/>
      <c r="P158" s="202"/>
      <c r="Q158" s="202"/>
      <c r="R158" s="202"/>
      <c r="S158" s="202"/>
      <c r="T158" s="202"/>
      <c r="U158" s="202"/>
      <c r="V158" s="202"/>
      <c r="W158" s="202"/>
      <c r="X158" s="202"/>
      <c r="Y158" s="202"/>
      <c r="Z158" s="202"/>
      <c r="AA158" s="202"/>
    </row>
    <row r="159" ht="15.75" customHeight="1">
      <c r="A159" s="202"/>
      <c r="B159" s="202"/>
      <c r="C159" s="202"/>
      <c r="D159" s="202"/>
      <c r="E159" s="202"/>
      <c r="F159" s="202"/>
      <c r="G159" s="202"/>
      <c r="H159" s="202"/>
      <c r="I159" s="202"/>
      <c r="J159" s="202"/>
      <c r="K159" s="202"/>
      <c r="L159" s="202"/>
      <c r="M159" s="202"/>
      <c r="N159" s="202"/>
      <c r="O159" s="202"/>
      <c r="P159" s="202"/>
      <c r="Q159" s="202"/>
      <c r="R159" s="202"/>
      <c r="S159" s="202"/>
      <c r="T159" s="202"/>
      <c r="U159" s="202"/>
      <c r="V159" s="202"/>
      <c r="W159" s="202"/>
      <c r="X159" s="202"/>
      <c r="Y159" s="202"/>
      <c r="Z159" s="202"/>
      <c r="AA159" s="202"/>
    </row>
    <row r="160" ht="15.75" customHeight="1">
      <c r="A160" s="202"/>
      <c r="B160" s="202"/>
      <c r="C160" s="202"/>
      <c r="D160" s="202"/>
      <c r="E160" s="202"/>
      <c r="F160" s="202"/>
      <c r="G160" s="202"/>
      <c r="H160" s="202"/>
      <c r="I160" s="202"/>
      <c r="J160" s="202"/>
      <c r="K160" s="202"/>
      <c r="L160" s="202"/>
      <c r="M160" s="202"/>
      <c r="N160" s="202"/>
      <c r="O160" s="202"/>
      <c r="P160" s="202"/>
      <c r="Q160" s="202"/>
      <c r="R160" s="202"/>
      <c r="S160" s="202"/>
      <c r="T160" s="202"/>
      <c r="U160" s="202"/>
      <c r="V160" s="202"/>
      <c r="W160" s="202"/>
      <c r="X160" s="202"/>
      <c r="Y160" s="202"/>
      <c r="Z160" s="202"/>
      <c r="AA160" s="202"/>
    </row>
    <row r="161" ht="15.75" customHeight="1">
      <c r="A161" s="202"/>
      <c r="B161" s="202"/>
      <c r="C161" s="202"/>
      <c r="D161" s="202"/>
      <c r="E161" s="202"/>
      <c r="F161" s="202"/>
      <c r="G161" s="202"/>
      <c r="H161" s="202"/>
      <c r="I161" s="202"/>
      <c r="J161" s="202"/>
      <c r="K161" s="202"/>
      <c r="L161" s="202"/>
      <c r="M161" s="202"/>
      <c r="N161" s="202"/>
      <c r="O161" s="202"/>
      <c r="P161" s="202"/>
      <c r="Q161" s="202"/>
      <c r="R161" s="202"/>
      <c r="S161" s="202"/>
      <c r="T161" s="202"/>
      <c r="U161" s="202"/>
      <c r="V161" s="202"/>
      <c r="W161" s="202"/>
      <c r="X161" s="202"/>
      <c r="Y161" s="202"/>
      <c r="Z161" s="202"/>
      <c r="AA161" s="202"/>
    </row>
    <row r="162" ht="15.75" customHeight="1">
      <c r="A162" s="202"/>
      <c r="B162" s="202"/>
      <c r="C162" s="202"/>
      <c r="D162" s="202"/>
      <c r="E162" s="202"/>
      <c r="F162" s="202"/>
      <c r="G162" s="202"/>
      <c r="H162" s="202"/>
      <c r="I162" s="202"/>
      <c r="J162" s="202"/>
      <c r="K162" s="202"/>
      <c r="L162" s="202"/>
      <c r="M162" s="202"/>
      <c r="N162" s="202"/>
      <c r="O162" s="202"/>
      <c r="P162" s="202"/>
      <c r="Q162" s="202"/>
      <c r="R162" s="202"/>
      <c r="S162" s="202"/>
      <c r="T162" s="202"/>
      <c r="U162" s="202"/>
      <c r="V162" s="202"/>
      <c r="W162" s="202"/>
      <c r="X162" s="202"/>
      <c r="Y162" s="202"/>
      <c r="Z162" s="202"/>
      <c r="AA162" s="202"/>
    </row>
    <row r="163" ht="15.75" customHeight="1">
      <c r="A163" s="202"/>
      <c r="B163" s="202"/>
      <c r="C163" s="202"/>
      <c r="D163" s="202"/>
      <c r="E163" s="202"/>
      <c r="F163" s="202"/>
      <c r="G163" s="202"/>
      <c r="H163" s="202"/>
      <c r="I163" s="202"/>
      <c r="J163" s="202"/>
      <c r="K163" s="202"/>
      <c r="L163" s="202"/>
      <c r="M163" s="202"/>
      <c r="N163" s="202"/>
      <c r="O163" s="202"/>
      <c r="P163" s="202"/>
      <c r="Q163" s="202"/>
      <c r="R163" s="202"/>
      <c r="S163" s="202"/>
      <c r="T163" s="202"/>
      <c r="U163" s="202"/>
      <c r="V163" s="202"/>
      <c r="W163" s="202"/>
      <c r="X163" s="202"/>
      <c r="Y163" s="202"/>
      <c r="Z163" s="202"/>
      <c r="AA163" s="202"/>
    </row>
    <row r="164" ht="15.75" customHeight="1">
      <c r="A164" s="202"/>
      <c r="B164" s="202"/>
      <c r="C164" s="202"/>
      <c r="D164" s="202"/>
      <c r="E164" s="202"/>
      <c r="F164" s="202"/>
      <c r="G164" s="202"/>
      <c r="H164" s="202"/>
      <c r="I164" s="202"/>
      <c r="J164" s="202"/>
      <c r="K164" s="202"/>
      <c r="L164" s="202"/>
      <c r="M164" s="202"/>
      <c r="N164" s="202"/>
      <c r="O164" s="202"/>
      <c r="P164" s="202"/>
      <c r="Q164" s="202"/>
      <c r="R164" s="202"/>
      <c r="S164" s="202"/>
      <c r="T164" s="202"/>
      <c r="U164" s="202"/>
      <c r="V164" s="202"/>
      <c r="W164" s="202"/>
      <c r="X164" s="202"/>
      <c r="Y164" s="202"/>
      <c r="Z164" s="202"/>
      <c r="AA164" s="202"/>
    </row>
    <row r="165" ht="15.75" customHeight="1">
      <c r="A165" s="202"/>
      <c r="B165" s="202"/>
      <c r="C165" s="202"/>
      <c r="D165" s="202"/>
      <c r="E165" s="202"/>
      <c r="F165" s="202"/>
      <c r="G165" s="202"/>
      <c r="H165" s="202"/>
      <c r="I165" s="202"/>
      <c r="J165" s="202"/>
      <c r="K165" s="202"/>
      <c r="L165" s="202"/>
      <c r="M165" s="202"/>
      <c r="N165" s="202"/>
      <c r="O165" s="202"/>
      <c r="P165" s="202"/>
      <c r="Q165" s="202"/>
      <c r="R165" s="202"/>
      <c r="S165" s="202"/>
      <c r="T165" s="202"/>
      <c r="U165" s="202"/>
      <c r="V165" s="202"/>
      <c r="W165" s="202"/>
      <c r="X165" s="202"/>
      <c r="Y165" s="202"/>
      <c r="Z165" s="202"/>
      <c r="AA165" s="202"/>
    </row>
    <row r="166" ht="15.75" customHeight="1">
      <c r="A166" s="202"/>
      <c r="B166" s="202"/>
      <c r="C166" s="202"/>
      <c r="D166" s="202"/>
      <c r="E166" s="202"/>
      <c r="F166" s="202"/>
      <c r="G166" s="202"/>
      <c r="H166" s="202"/>
      <c r="I166" s="202"/>
      <c r="J166" s="202"/>
      <c r="K166" s="202"/>
      <c r="L166" s="202"/>
      <c r="M166" s="202"/>
      <c r="N166" s="202"/>
      <c r="O166" s="202"/>
      <c r="P166" s="202"/>
      <c r="Q166" s="202"/>
      <c r="R166" s="202"/>
      <c r="S166" s="202"/>
      <c r="T166" s="202"/>
      <c r="U166" s="202"/>
      <c r="V166" s="202"/>
      <c r="W166" s="202"/>
      <c r="X166" s="202"/>
      <c r="Y166" s="202"/>
      <c r="Z166" s="202"/>
      <c r="AA166" s="202"/>
    </row>
    <row r="167" ht="15.75" customHeight="1">
      <c r="A167" s="202"/>
      <c r="B167" s="202"/>
      <c r="C167" s="202"/>
      <c r="D167" s="202"/>
      <c r="E167" s="202"/>
      <c r="F167" s="202"/>
      <c r="G167" s="202"/>
      <c r="H167" s="202"/>
      <c r="I167" s="202"/>
      <c r="J167" s="202"/>
      <c r="K167" s="202"/>
      <c r="L167" s="202"/>
      <c r="M167" s="202"/>
      <c r="N167" s="202"/>
      <c r="O167" s="202"/>
      <c r="P167" s="202"/>
      <c r="Q167" s="202"/>
      <c r="R167" s="202"/>
      <c r="S167" s="202"/>
      <c r="T167" s="202"/>
      <c r="U167" s="202"/>
      <c r="V167" s="202"/>
      <c r="W167" s="202"/>
      <c r="X167" s="202"/>
      <c r="Y167" s="202"/>
      <c r="Z167" s="202"/>
      <c r="AA167" s="202"/>
    </row>
    <row r="168" ht="15.75" customHeight="1">
      <c r="A168" s="202"/>
      <c r="B168" s="202"/>
      <c r="C168" s="202"/>
      <c r="D168" s="202"/>
      <c r="E168" s="202"/>
      <c r="F168" s="202"/>
      <c r="G168" s="202"/>
      <c r="H168" s="202"/>
      <c r="I168" s="202"/>
      <c r="J168" s="202"/>
      <c r="K168" s="202"/>
      <c r="L168" s="202"/>
      <c r="M168" s="202"/>
      <c r="N168" s="202"/>
      <c r="O168" s="202"/>
      <c r="P168" s="202"/>
      <c r="Q168" s="202"/>
      <c r="R168" s="202"/>
      <c r="S168" s="202"/>
      <c r="T168" s="202"/>
      <c r="U168" s="202"/>
      <c r="V168" s="202"/>
      <c r="W168" s="202"/>
      <c r="X168" s="202"/>
      <c r="Y168" s="202"/>
      <c r="Z168" s="202"/>
      <c r="AA168" s="202"/>
    </row>
    <row r="169" ht="15.75" customHeight="1">
      <c r="A169" s="202"/>
      <c r="B169" s="202"/>
      <c r="C169" s="202"/>
      <c r="D169" s="202"/>
      <c r="E169" s="202"/>
      <c r="F169" s="202"/>
      <c r="G169" s="202"/>
      <c r="H169" s="202"/>
      <c r="I169" s="202"/>
      <c r="J169" s="202"/>
      <c r="K169" s="202"/>
      <c r="L169" s="202"/>
      <c r="M169" s="202"/>
      <c r="N169" s="202"/>
      <c r="O169" s="202"/>
      <c r="P169" s="202"/>
      <c r="Q169" s="202"/>
      <c r="R169" s="202"/>
      <c r="S169" s="202"/>
      <c r="T169" s="202"/>
      <c r="U169" s="202"/>
      <c r="V169" s="202"/>
      <c r="W169" s="202"/>
      <c r="X169" s="202"/>
      <c r="Y169" s="202"/>
      <c r="Z169" s="202"/>
      <c r="AA169" s="202"/>
    </row>
    <row r="170" ht="15.75" customHeight="1">
      <c r="A170" s="202"/>
      <c r="B170" s="202"/>
      <c r="C170" s="202"/>
      <c r="D170" s="202"/>
      <c r="E170" s="202"/>
      <c r="F170" s="202"/>
      <c r="G170" s="202"/>
      <c r="H170" s="202"/>
      <c r="I170" s="202"/>
      <c r="J170" s="202"/>
      <c r="K170" s="202"/>
      <c r="L170" s="202"/>
      <c r="M170" s="202"/>
      <c r="N170" s="202"/>
      <c r="O170" s="202"/>
      <c r="P170" s="202"/>
      <c r="Q170" s="202"/>
      <c r="R170" s="202"/>
      <c r="S170" s="202"/>
      <c r="T170" s="202"/>
      <c r="U170" s="202"/>
      <c r="V170" s="202"/>
      <c r="W170" s="202"/>
      <c r="X170" s="202"/>
      <c r="Y170" s="202"/>
      <c r="Z170" s="202"/>
      <c r="AA170" s="202"/>
    </row>
    <row r="171" ht="15.75" customHeight="1">
      <c r="A171" s="202"/>
      <c r="B171" s="202"/>
      <c r="C171" s="202"/>
      <c r="D171" s="202"/>
      <c r="E171" s="202"/>
      <c r="F171" s="202"/>
      <c r="G171" s="202"/>
      <c r="H171" s="202"/>
      <c r="I171" s="202"/>
      <c r="J171" s="202"/>
      <c r="K171" s="202"/>
      <c r="L171" s="202"/>
      <c r="M171" s="202"/>
      <c r="N171" s="202"/>
      <c r="O171" s="202"/>
      <c r="P171" s="202"/>
      <c r="Q171" s="202"/>
      <c r="R171" s="202"/>
      <c r="S171" s="202"/>
      <c r="T171" s="202"/>
      <c r="U171" s="202"/>
      <c r="V171" s="202"/>
      <c r="W171" s="202"/>
      <c r="X171" s="202"/>
      <c r="Y171" s="202"/>
      <c r="Z171" s="202"/>
      <c r="AA171" s="202"/>
    </row>
    <row r="172" ht="15.75" customHeight="1">
      <c r="A172" s="202"/>
      <c r="B172" s="202"/>
      <c r="C172" s="202"/>
      <c r="D172" s="202"/>
      <c r="E172" s="202"/>
      <c r="F172" s="202"/>
      <c r="G172" s="202"/>
      <c r="H172" s="202"/>
      <c r="I172" s="202"/>
      <c r="J172" s="202"/>
      <c r="K172" s="202"/>
      <c r="L172" s="202"/>
      <c r="M172" s="202"/>
      <c r="N172" s="202"/>
      <c r="O172" s="202"/>
      <c r="P172" s="202"/>
      <c r="Q172" s="202"/>
      <c r="R172" s="202"/>
      <c r="S172" s="202"/>
      <c r="T172" s="202"/>
      <c r="U172" s="202"/>
      <c r="V172" s="202"/>
      <c r="W172" s="202"/>
      <c r="X172" s="202"/>
      <c r="Y172" s="202"/>
      <c r="Z172" s="202"/>
      <c r="AA172" s="202"/>
    </row>
    <row r="173" ht="15.75" customHeight="1">
      <c r="A173" s="202"/>
      <c r="B173" s="202"/>
      <c r="C173" s="202"/>
      <c r="D173" s="202"/>
      <c r="E173" s="202"/>
      <c r="F173" s="202"/>
      <c r="G173" s="202"/>
      <c r="H173" s="202"/>
      <c r="I173" s="202"/>
      <c r="J173" s="202"/>
      <c r="K173" s="202"/>
      <c r="L173" s="202"/>
      <c r="M173" s="202"/>
      <c r="N173" s="202"/>
      <c r="O173" s="202"/>
      <c r="P173" s="202"/>
      <c r="Q173" s="202"/>
      <c r="R173" s="202"/>
      <c r="S173" s="202"/>
      <c r="T173" s="202"/>
      <c r="U173" s="202"/>
      <c r="V173" s="202"/>
      <c r="W173" s="202"/>
      <c r="X173" s="202"/>
      <c r="Y173" s="202"/>
      <c r="Z173" s="202"/>
      <c r="AA173" s="202"/>
    </row>
    <row r="174" ht="15.75" customHeight="1">
      <c r="A174" s="202"/>
      <c r="B174" s="202"/>
      <c r="C174" s="202"/>
      <c r="D174" s="202"/>
      <c r="E174" s="202"/>
      <c r="F174" s="202"/>
      <c r="G174" s="202"/>
      <c r="H174" s="202"/>
      <c r="I174" s="202"/>
      <c r="J174" s="202"/>
      <c r="K174" s="202"/>
      <c r="L174" s="202"/>
      <c r="M174" s="202"/>
      <c r="N174" s="202"/>
      <c r="O174" s="202"/>
      <c r="P174" s="202"/>
      <c r="Q174" s="202"/>
      <c r="R174" s="202"/>
      <c r="S174" s="202"/>
      <c r="T174" s="202"/>
      <c r="U174" s="202"/>
      <c r="V174" s="202"/>
      <c r="W174" s="202"/>
      <c r="X174" s="202"/>
      <c r="Y174" s="202"/>
      <c r="Z174" s="202"/>
      <c r="AA174" s="202"/>
    </row>
    <row r="175" ht="15.75" customHeight="1">
      <c r="A175" s="202"/>
      <c r="B175" s="202"/>
      <c r="C175" s="202"/>
      <c r="D175" s="202"/>
      <c r="E175" s="202"/>
      <c r="F175" s="202"/>
      <c r="G175" s="202"/>
      <c r="H175" s="202"/>
      <c r="I175" s="202"/>
      <c r="J175" s="202"/>
      <c r="K175" s="202"/>
      <c r="L175" s="202"/>
      <c r="M175" s="202"/>
      <c r="N175" s="202"/>
      <c r="O175" s="202"/>
      <c r="P175" s="202"/>
      <c r="Q175" s="202"/>
      <c r="R175" s="202"/>
      <c r="S175" s="202"/>
      <c r="T175" s="202"/>
      <c r="U175" s="202"/>
      <c r="V175" s="202"/>
      <c r="W175" s="202"/>
      <c r="X175" s="202"/>
      <c r="Y175" s="202"/>
      <c r="Z175" s="202"/>
      <c r="AA175" s="202"/>
    </row>
    <row r="176" ht="15.75" customHeight="1">
      <c r="A176" s="202"/>
      <c r="B176" s="202"/>
      <c r="C176" s="202"/>
      <c r="D176" s="202"/>
      <c r="E176" s="202"/>
      <c r="F176" s="202"/>
      <c r="G176" s="202"/>
      <c r="H176" s="202"/>
      <c r="I176" s="202"/>
      <c r="J176" s="202"/>
      <c r="K176" s="202"/>
      <c r="L176" s="202"/>
      <c r="M176" s="202"/>
      <c r="N176" s="202"/>
      <c r="O176" s="202"/>
      <c r="P176" s="202"/>
      <c r="Q176" s="202"/>
      <c r="R176" s="202"/>
      <c r="S176" s="202"/>
      <c r="T176" s="202"/>
      <c r="U176" s="202"/>
      <c r="V176" s="202"/>
      <c r="W176" s="202"/>
      <c r="X176" s="202"/>
      <c r="Y176" s="202"/>
      <c r="Z176" s="202"/>
      <c r="AA176" s="202"/>
    </row>
    <row r="177" ht="15.75" customHeight="1">
      <c r="A177" s="202"/>
      <c r="B177" s="202"/>
      <c r="C177" s="202"/>
      <c r="D177" s="202"/>
      <c r="E177" s="202"/>
      <c r="F177" s="202"/>
      <c r="G177" s="202"/>
      <c r="H177" s="202"/>
      <c r="I177" s="202"/>
      <c r="J177" s="202"/>
      <c r="K177" s="202"/>
      <c r="L177" s="202"/>
      <c r="M177" s="202"/>
      <c r="N177" s="202"/>
      <c r="O177" s="202"/>
      <c r="P177" s="202"/>
      <c r="Q177" s="202"/>
      <c r="R177" s="202"/>
      <c r="S177" s="202"/>
      <c r="T177" s="202"/>
      <c r="U177" s="202"/>
      <c r="V177" s="202"/>
      <c r="W177" s="202"/>
      <c r="X177" s="202"/>
      <c r="Y177" s="202"/>
      <c r="Z177" s="202"/>
      <c r="AA177" s="202"/>
    </row>
    <row r="178" ht="15.75" customHeight="1">
      <c r="A178" s="202"/>
      <c r="B178" s="202"/>
      <c r="C178" s="202"/>
      <c r="D178" s="202"/>
      <c r="E178" s="202"/>
      <c r="F178" s="202"/>
      <c r="G178" s="202"/>
      <c r="H178" s="202"/>
      <c r="I178" s="202"/>
      <c r="J178" s="202"/>
      <c r="K178" s="202"/>
      <c r="L178" s="202"/>
      <c r="M178" s="202"/>
      <c r="N178" s="202"/>
      <c r="O178" s="202"/>
      <c r="P178" s="202"/>
      <c r="Q178" s="202"/>
      <c r="R178" s="202"/>
      <c r="S178" s="202"/>
      <c r="T178" s="202"/>
      <c r="U178" s="202"/>
      <c r="V178" s="202"/>
      <c r="W178" s="202"/>
      <c r="X178" s="202"/>
      <c r="Y178" s="202"/>
      <c r="Z178" s="202"/>
      <c r="AA178" s="202"/>
    </row>
    <row r="179" ht="15.75" customHeight="1">
      <c r="A179" s="202"/>
      <c r="B179" s="202"/>
      <c r="C179" s="202"/>
      <c r="D179" s="202"/>
      <c r="E179" s="202"/>
      <c r="F179" s="202"/>
      <c r="G179" s="202"/>
      <c r="H179" s="202"/>
      <c r="I179" s="202"/>
      <c r="J179" s="202"/>
      <c r="K179" s="202"/>
      <c r="L179" s="202"/>
      <c r="M179" s="202"/>
      <c r="N179" s="202"/>
      <c r="O179" s="202"/>
      <c r="P179" s="202"/>
      <c r="Q179" s="202"/>
      <c r="R179" s="202"/>
      <c r="S179" s="202"/>
      <c r="T179" s="202"/>
      <c r="U179" s="202"/>
      <c r="V179" s="202"/>
      <c r="W179" s="202"/>
      <c r="X179" s="202"/>
      <c r="Y179" s="202"/>
      <c r="Z179" s="202"/>
      <c r="AA179" s="202"/>
    </row>
    <row r="180" ht="15.75" customHeight="1">
      <c r="A180" s="202"/>
      <c r="B180" s="202"/>
      <c r="C180" s="202"/>
      <c r="D180" s="202"/>
      <c r="E180" s="202"/>
      <c r="F180" s="202"/>
      <c r="G180" s="202"/>
      <c r="H180" s="202"/>
      <c r="I180" s="202"/>
      <c r="J180" s="202"/>
      <c r="K180" s="202"/>
      <c r="L180" s="202"/>
      <c r="M180" s="202"/>
      <c r="N180" s="202"/>
      <c r="O180" s="202"/>
      <c r="P180" s="202"/>
      <c r="Q180" s="202"/>
      <c r="R180" s="202"/>
      <c r="S180" s="202"/>
      <c r="T180" s="202"/>
      <c r="U180" s="202"/>
      <c r="V180" s="202"/>
      <c r="W180" s="202"/>
      <c r="X180" s="202"/>
      <c r="Y180" s="202"/>
      <c r="Z180" s="202"/>
      <c r="AA180" s="202"/>
    </row>
    <row r="181" ht="15.75" customHeight="1">
      <c r="A181" s="202"/>
      <c r="B181" s="202"/>
      <c r="C181" s="202"/>
      <c r="D181" s="202"/>
      <c r="E181" s="202"/>
      <c r="F181" s="202"/>
      <c r="G181" s="202"/>
      <c r="H181" s="202"/>
      <c r="I181" s="202"/>
      <c r="J181" s="202"/>
      <c r="K181" s="202"/>
      <c r="L181" s="202"/>
      <c r="M181" s="202"/>
      <c r="N181" s="202"/>
      <c r="O181" s="202"/>
      <c r="P181" s="202"/>
      <c r="Q181" s="202"/>
      <c r="R181" s="202"/>
      <c r="S181" s="202"/>
      <c r="T181" s="202"/>
      <c r="U181" s="202"/>
      <c r="V181" s="202"/>
      <c r="W181" s="202"/>
      <c r="X181" s="202"/>
      <c r="Y181" s="202"/>
      <c r="Z181" s="202"/>
      <c r="AA181" s="202"/>
    </row>
    <row r="182" ht="15.75" customHeight="1">
      <c r="A182" s="202"/>
      <c r="B182" s="202"/>
      <c r="C182" s="202"/>
      <c r="D182" s="202"/>
      <c r="E182" s="202"/>
      <c r="F182" s="202"/>
      <c r="G182" s="202"/>
      <c r="H182" s="202"/>
      <c r="I182" s="202"/>
      <c r="J182" s="202"/>
      <c r="K182" s="202"/>
      <c r="L182" s="202"/>
      <c r="M182" s="202"/>
      <c r="N182" s="202"/>
      <c r="O182" s="202"/>
      <c r="P182" s="202"/>
      <c r="Q182" s="202"/>
      <c r="R182" s="202"/>
      <c r="S182" s="202"/>
      <c r="T182" s="202"/>
      <c r="U182" s="202"/>
      <c r="V182" s="202"/>
      <c r="W182" s="202"/>
      <c r="X182" s="202"/>
      <c r="Y182" s="202"/>
      <c r="Z182" s="202"/>
      <c r="AA182" s="202"/>
    </row>
    <row r="183" ht="15.75" customHeight="1">
      <c r="A183" s="202"/>
      <c r="B183" s="202"/>
      <c r="C183" s="202"/>
      <c r="D183" s="202"/>
      <c r="E183" s="202"/>
      <c r="F183" s="202"/>
      <c r="G183" s="202"/>
      <c r="H183" s="202"/>
      <c r="I183" s="202"/>
      <c r="J183" s="202"/>
      <c r="K183" s="202"/>
      <c r="L183" s="202"/>
      <c r="M183" s="202"/>
      <c r="N183" s="202"/>
      <c r="O183" s="202"/>
      <c r="P183" s="202"/>
      <c r="Q183" s="202"/>
      <c r="R183" s="202"/>
      <c r="S183" s="202"/>
      <c r="T183" s="202"/>
      <c r="U183" s="202"/>
      <c r="V183" s="202"/>
      <c r="W183" s="202"/>
      <c r="X183" s="202"/>
      <c r="Y183" s="202"/>
      <c r="Z183" s="202"/>
      <c r="AA183" s="202"/>
    </row>
    <row r="184" ht="15.75" customHeight="1">
      <c r="A184" s="202"/>
      <c r="B184" s="202"/>
      <c r="C184" s="202"/>
      <c r="D184" s="202"/>
      <c r="E184" s="202"/>
      <c r="F184" s="202"/>
      <c r="G184" s="202"/>
      <c r="H184" s="202"/>
      <c r="I184" s="202"/>
      <c r="J184" s="202"/>
      <c r="K184" s="202"/>
      <c r="L184" s="202"/>
      <c r="M184" s="202"/>
      <c r="N184" s="202"/>
      <c r="O184" s="202"/>
      <c r="P184" s="202"/>
      <c r="Q184" s="202"/>
      <c r="R184" s="202"/>
      <c r="S184" s="202"/>
      <c r="T184" s="202"/>
      <c r="U184" s="202"/>
      <c r="V184" s="202"/>
      <c r="W184" s="202"/>
      <c r="X184" s="202"/>
      <c r="Y184" s="202"/>
      <c r="Z184" s="202"/>
      <c r="AA184" s="202"/>
    </row>
    <row r="185" ht="15.75" customHeight="1">
      <c r="A185" s="202"/>
      <c r="B185" s="202"/>
      <c r="C185" s="202"/>
      <c r="D185" s="202"/>
      <c r="E185" s="202"/>
      <c r="F185" s="202"/>
      <c r="G185" s="202"/>
      <c r="H185" s="202"/>
      <c r="I185" s="202"/>
      <c r="J185" s="202"/>
      <c r="K185" s="202"/>
      <c r="L185" s="202"/>
      <c r="M185" s="202"/>
      <c r="N185" s="202"/>
      <c r="O185" s="202"/>
      <c r="P185" s="202"/>
      <c r="Q185" s="202"/>
      <c r="R185" s="202"/>
      <c r="S185" s="202"/>
      <c r="T185" s="202"/>
      <c r="U185" s="202"/>
      <c r="V185" s="202"/>
      <c r="W185" s="202"/>
      <c r="X185" s="202"/>
      <c r="Y185" s="202"/>
      <c r="Z185" s="202"/>
      <c r="AA185" s="202"/>
    </row>
    <row r="186" ht="15.75" customHeight="1">
      <c r="A186" s="202"/>
      <c r="B186" s="202"/>
      <c r="C186" s="202"/>
      <c r="D186" s="202"/>
      <c r="E186" s="202"/>
      <c r="F186" s="202"/>
      <c r="G186" s="202"/>
      <c r="H186" s="202"/>
      <c r="I186" s="202"/>
      <c r="J186" s="202"/>
      <c r="K186" s="202"/>
      <c r="L186" s="202"/>
      <c r="M186" s="202"/>
      <c r="N186" s="202"/>
      <c r="O186" s="202"/>
      <c r="P186" s="202"/>
      <c r="Q186" s="202"/>
      <c r="R186" s="202"/>
      <c r="S186" s="202"/>
      <c r="T186" s="202"/>
      <c r="U186" s="202"/>
      <c r="V186" s="202"/>
      <c r="W186" s="202"/>
      <c r="X186" s="202"/>
      <c r="Y186" s="202"/>
      <c r="Z186" s="202"/>
      <c r="AA186" s="202"/>
    </row>
    <row r="187" ht="15.75" customHeight="1">
      <c r="A187" s="202"/>
      <c r="B187" s="202"/>
      <c r="C187" s="202"/>
      <c r="D187" s="202"/>
      <c r="E187" s="202"/>
      <c r="F187" s="202"/>
      <c r="G187" s="202"/>
      <c r="H187" s="202"/>
      <c r="I187" s="202"/>
      <c r="J187" s="202"/>
      <c r="K187" s="202"/>
      <c r="L187" s="202"/>
      <c r="M187" s="202"/>
      <c r="N187" s="202"/>
      <c r="O187" s="202"/>
      <c r="P187" s="202"/>
      <c r="Q187" s="202"/>
      <c r="R187" s="202"/>
      <c r="S187" s="202"/>
      <c r="T187" s="202"/>
      <c r="U187" s="202"/>
      <c r="V187" s="202"/>
      <c r="W187" s="202"/>
      <c r="X187" s="202"/>
      <c r="Y187" s="202"/>
      <c r="Z187" s="202"/>
      <c r="AA187" s="202"/>
    </row>
    <row r="188" ht="15.75" customHeight="1">
      <c r="A188" s="202"/>
      <c r="B188" s="202"/>
      <c r="C188" s="202"/>
      <c r="D188" s="202"/>
      <c r="E188" s="202"/>
      <c r="F188" s="202"/>
      <c r="G188" s="202"/>
      <c r="H188" s="202"/>
      <c r="I188" s="202"/>
      <c r="J188" s="202"/>
      <c r="K188" s="202"/>
      <c r="L188" s="202"/>
      <c r="M188" s="202"/>
      <c r="N188" s="202"/>
      <c r="O188" s="202"/>
      <c r="P188" s="202"/>
      <c r="Q188" s="202"/>
      <c r="R188" s="202"/>
      <c r="S188" s="202"/>
      <c r="T188" s="202"/>
      <c r="U188" s="202"/>
      <c r="V188" s="202"/>
      <c r="W188" s="202"/>
      <c r="X188" s="202"/>
      <c r="Y188" s="202"/>
      <c r="Z188" s="202"/>
      <c r="AA188" s="202"/>
    </row>
    <row r="189" ht="15.75" customHeight="1">
      <c r="A189" s="202"/>
      <c r="B189" s="202"/>
      <c r="C189" s="202"/>
      <c r="D189" s="202"/>
      <c r="E189" s="202"/>
      <c r="F189" s="202"/>
      <c r="G189" s="202"/>
      <c r="H189" s="202"/>
      <c r="I189" s="202"/>
      <c r="J189" s="202"/>
      <c r="K189" s="202"/>
      <c r="L189" s="202"/>
      <c r="M189" s="202"/>
      <c r="N189" s="202"/>
      <c r="O189" s="202"/>
      <c r="P189" s="202"/>
      <c r="Q189" s="202"/>
      <c r="R189" s="202"/>
      <c r="S189" s="202"/>
      <c r="T189" s="202"/>
      <c r="U189" s="202"/>
      <c r="V189" s="202"/>
      <c r="W189" s="202"/>
      <c r="X189" s="202"/>
      <c r="Y189" s="202"/>
      <c r="Z189" s="202"/>
      <c r="AA189" s="202"/>
    </row>
    <row r="190" ht="15.75" customHeight="1">
      <c r="A190" s="202"/>
      <c r="B190" s="202"/>
      <c r="C190" s="202"/>
      <c r="D190" s="202"/>
      <c r="E190" s="202"/>
      <c r="F190" s="202"/>
      <c r="G190" s="202"/>
      <c r="H190" s="202"/>
      <c r="I190" s="202"/>
      <c r="J190" s="202"/>
      <c r="K190" s="202"/>
      <c r="L190" s="202"/>
      <c r="M190" s="202"/>
      <c r="N190" s="202"/>
      <c r="O190" s="202"/>
      <c r="P190" s="202"/>
      <c r="Q190" s="202"/>
      <c r="R190" s="202"/>
      <c r="S190" s="202"/>
      <c r="T190" s="202"/>
      <c r="U190" s="202"/>
      <c r="V190" s="202"/>
      <c r="W190" s="202"/>
      <c r="X190" s="202"/>
      <c r="Y190" s="202"/>
      <c r="Z190" s="202"/>
      <c r="AA190" s="202"/>
    </row>
    <row r="191" ht="15.75" customHeight="1">
      <c r="A191" s="202"/>
      <c r="B191" s="202"/>
      <c r="C191" s="202"/>
      <c r="D191" s="202"/>
      <c r="E191" s="202"/>
      <c r="F191" s="202"/>
      <c r="G191" s="202"/>
      <c r="H191" s="202"/>
      <c r="I191" s="202"/>
      <c r="J191" s="202"/>
      <c r="K191" s="202"/>
      <c r="L191" s="202"/>
      <c r="M191" s="202"/>
      <c r="N191" s="202"/>
      <c r="O191" s="202"/>
      <c r="P191" s="202"/>
      <c r="Q191" s="202"/>
      <c r="R191" s="202"/>
      <c r="S191" s="202"/>
      <c r="T191" s="202"/>
      <c r="U191" s="202"/>
      <c r="V191" s="202"/>
      <c r="W191" s="202"/>
      <c r="X191" s="202"/>
      <c r="Y191" s="202"/>
      <c r="Z191" s="202"/>
      <c r="AA191" s="202"/>
    </row>
    <row r="192" ht="15.75" customHeight="1">
      <c r="A192" s="202"/>
      <c r="B192" s="202"/>
      <c r="C192" s="202"/>
      <c r="D192" s="202"/>
      <c r="E192" s="202"/>
      <c r="F192" s="202"/>
      <c r="G192" s="202"/>
      <c r="H192" s="202"/>
      <c r="I192" s="202"/>
      <c r="J192" s="202"/>
      <c r="K192" s="202"/>
      <c r="L192" s="202"/>
      <c r="M192" s="202"/>
      <c r="N192" s="202"/>
      <c r="O192" s="202"/>
      <c r="P192" s="202"/>
      <c r="Q192" s="202"/>
      <c r="R192" s="202"/>
      <c r="S192" s="202"/>
      <c r="T192" s="202"/>
      <c r="U192" s="202"/>
      <c r="V192" s="202"/>
      <c r="W192" s="202"/>
      <c r="X192" s="202"/>
      <c r="Y192" s="202"/>
      <c r="Z192" s="202"/>
      <c r="AA192" s="202"/>
    </row>
    <row r="193" ht="15.75" customHeight="1">
      <c r="A193" s="202"/>
      <c r="B193" s="202"/>
      <c r="C193" s="202"/>
      <c r="D193" s="202"/>
      <c r="E193" s="202"/>
      <c r="F193" s="202"/>
      <c r="G193" s="202"/>
      <c r="H193" s="202"/>
      <c r="I193" s="202"/>
      <c r="J193" s="202"/>
      <c r="K193" s="202"/>
      <c r="L193" s="202"/>
      <c r="M193" s="202"/>
      <c r="N193" s="202"/>
      <c r="O193" s="202"/>
      <c r="P193" s="202"/>
      <c r="Q193" s="202"/>
      <c r="R193" s="202"/>
      <c r="S193" s="202"/>
      <c r="T193" s="202"/>
      <c r="U193" s="202"/>
      <c r="V193" s="202"/>
      <c r="W193" s="202"/>
      <c r="X193" s="202"/>
      <c r="Y193" s="202"/>
      <c r="Z193" s="202"/>
      <c r="AA193" s="202"/>
    </row>
    <row r="194" ht="15.75" customHeight="1">
      <c r="A194" s="202"/>
      <c r="B194" s="202"/>
      <c r="C194" s="202"/>
      <c r="D194" s="202"/>
      <c r="E194" s="202"/>
      <c r="F194" s="202"/>
      <c r="G194" s="202"/>
      <c r="H194" s="202"/>
      <c r="I194" s="202"/>
      <c r="J194" s="202"/>
      <c r="K194" s="202"/>
      <c r="L194" s="202"/>
      <c r="M194" s="202"/>
      <c r="N194" s="202"/>
      <c r="O194" s="202"/>
      <c r="P194" s="202"/>
      <c r="Q194" s="202"/>
      <c r="R194" s="202"/>
      <c r="S194" s="202"/>
      <c r="T194" s="202"/>
      <c r="U194" s="202"/>
      <c r="V194" s="202"/>
      <c r="W194" s="202"/>
      <c r="X194" s="202"/>
      <c r="Y194" s="202"/>
      <c r="Z194" s="202"/>
      <c r="AA194" s="202"/>
    </row>
    <row r="195" ht="15.75" customHeight="1">
      <c r="A195" s="202"/>
      <c r="B195" s="202"/>
      <c r="C195" s="202"/>
      <c r="D195" s="202"/>
      <c r="E195" s="202"/>
      <c r="F195" s="202"/>
      <c r="G195" s="202"/>
      <c r="H195" s="202"/>
      <c r="I195" s="202"/>
      <c r="J195" s="202"/>
      <c r="K195" s="202"/>
      <c r="L195" s="202"/>
      <c r="M195" s="202"/>
      <c r="N195" s="202"/>
      <c r="O195" s="202"/>
      <c r="P195" s="202"/>
      <c r="Q195" s="202"/>
      <c r="R195" s="202"/>
      <c r="S195" s="202"/>
      <c r="T195" s="202"/>
      <c r="U195" s="202"/>
      <c r="V195" s="202"/>
      <c r="W195" s="202"/>
      <c r="X195" s="202"/>
      <c r="Y195" s="202"/>
      <c r="Z195" s="202"/>
      <c r="AA195" s="202"/>
    </row>
    <row r="196" ht="15.75" customHeight="1">
      <c r="A196" s="202"/>
      <c r="B196" s="202"/>
      <c r="C196" s="202"/>
      <c r="D196" s="202"/>
      <c r="E196" s="202"/>
      <c r="F196" s="202"/>
      <c r="G196" s="202"/>
      <c r="H196" s="202"/>
      <c r="I196" s="202"/>
      <c r="J196" s="202"/>
      <c r="K196" s="202"/>
      <c r="L196" s="202"/>
      <c r="M196" s="202"/>
      <c r="N196" s="202"/>
      <c r="O196" s="202"/>
      <c r="P196" s="202"/>
      <c r="Q196" s="202"/>
      <c r="R196" s="202"/>
      <c r="S196" s="202"/>
      <c r="T196" s="202"/>
      <c r="U196" s="202"/>
      <c r="V196" s="202"/>
      <c r="W196" s="202"/>
      <c r="X196" s="202"/>
      <c r="Y196" s="202"/>
      <c r="Z196" s="202"/>
      <c r="AA196" s="202"/>
    </row>
    <row r="197" ht="15.75" customHeight="1">
      <c r="A197" s="202"/>
      <c r="B197" s="202"/>
      <c r="C197" s="202"/>
      <c r="D197" s="202"/>
      <c r="E197" s="202"/>
      <c r="F197" s="202"/>
      <c r="G197" s="202"/>
      <c r="H197" s="202"/>
      <c r="I197" s="202"/>
      <c r="J197" s="202"/>
      <c r="K197" s="202"/>
      <c r="L197" s="202"/>
      <c r="M197" s="202"/>
      <c r="N197" s="202"/>
      <c r="O197" s="202"/>
      <c r="P197" s="202"/>
      <c r="Q197" s="202"/>
      <c r="R197" s="202"/>
      <c r="S197" s="202"/>
      <c r="T197" s="202"/>
      <c r="U197" s="202"/>
      <c r="V197" s="202"/>
      <c r="W197" s="202"/>
      <c r="X197" s="202"/>
      <c r="Y197" s="202"/>
      <c r="Z197" s="202"/>
      <c r="AA197" s="202"/>
    </row>
    <row r="198" ht="15.75" customHeight="1">
      <c r="A198" s="202"/>
      <c r="B198" s="202"/>
      <c r="C198" s="202"/>
      <c r="D198" s="202"/>
      <c r="E198" s="202"/>
      <c r="F198" s="202"/>
      <c r="G198" s="202"/>
      <c r="H198" s="202"/>
      <c r="I198" s="202"/>
      <c r="J198" s="202"/>
      <c r="K198" s="202"/>
      <c r="L198" s="202"/>
      <c r="M198" s="202"/>
      <c r="N198" s="202"/>
      <c r="O198" s="202"/>
      <c r="P198" s="202"/>
      <c r="Q198" s="202"/>
      <c r="R198" s="202"/>
      <c r="S198" s="202"/>
      <c r="T198" s="202"/>
      <c r="U198" s="202"/>
      <c r="V198" s="202"/>
      <c r="W198" s="202"/>
      <c r="X198" s="202"/>
      <c r="Y198" s="202"/>
      <c r="Z198" s="202"/>
      <c r="AA198" s="202"/>
    </row>
    <row r="199" ht="15.75" customHeight="1">
      <c r="A199" s="202"/>
      <c r="B199" s="202"/>
      <c r="C199" s="202"/>
      <c r="D199" s="202"/>
      <c r="E199" s="202"/>
      <c r="F199" s="202"/>
      <c r="G199" s="202"/>
      <c r="H199" s="202"/>
      <c r="I199" s="202"/>
      <c r="J199" s="202"/>
      <c r="K199" s="202"/>
      <c r="L199" s="202"/>
      <c r="M199" s="202"/>
      <c r="N199" s="202"/>
      <c r="O199" s="202"/>
      <c r="P199" s="202"/>
      <c r="Q199" s="202"/>
      <c r="R199" s="202"/>
      <c r="S199" s="202"/>
      <c r="T199" s="202"/>
      <c r="U199" s="202"/>
      <c r="V199" s="202"/>
      <c r="W199" s="202"/>
      <c r="X199" s="202"/>
      <c r="Y199" s="202"/>
      <c r="Z199" s="202"/>
      <c r="AA199" s="202"/>
    </row>
    <row r="200" ht="15.75" customHeight="1">
      <c r="A200" s="202"/>
      <c r="B200" s="202"/>
      <c r="C200" s="202"/>
      <c r="D200" s="202"/>
      <c r="E200" s="202"/>
      <c r="F200" s="202"/>
      <c r="G200" s="202"/>
      <c r="H200" s="202"/>
      <c r="I200" s="202"/>
      <c r="J200" s="202"/>
      <c r="K200" s="202"/>
      <c r="L200" s="202"/>
      <c r="M200" s="202"/>
      <c r="N200" s="202"/>
      <c r="O200" s="202"/>
      <c r="P200" s="202"/>
      <c r="Q200" s="202"/>
      <c r="R200" s="202"/>
      <c r="S200" s="202"/>
      <c r="T200" s="202"/>
      <c r="U200" s="202"/>
      <c r="V200" s="202"/>
      <c r="W200" s="202"/>
      <c r="X200" s="202"/>
      <c r="Y200" s="202"/>
      <c r="Z200" s="202"/>
      <c r="AA200" s="202"/>
    </row>
    <row r="201" ht="15.75" customHeight="1">
      <c r="A201" s="202"/>
      <c r="B201" s="202"/>
      <c r="C201" s="202"/>
      <c r="D201" s="202"/>
      <c r="E201" s="202"/>
      <c r="F201" s="202"/>
      <c r="G201" s="202"/>
      <c r="H201" s="202"/>
      <c r="I201" s="202"/>
      <c r="J201" s="202"/>
      <c r="K201" s="202"/>
      <c r="L201" s="202"/>
      <c r="M201" s="202"/>
      <c r="N201" s="202"/>
      <c r="O201" s="202"/>
      <c r="P201" s="202"/>
      <c r="Q201" s="202"/>
      <c r="R201" s="202"/>
      <c r="S201" s="202"/>
      <c r="T201" s="202"/>
      <c r="U201" s="202"/>
      <c r="V201" s="202"/>
      <c r="W201" s="202"/>
      <c r="X201" s="202"/>
      <c r="Y201" s="202"/>
      <c r="Z201" s="202"/>
      <c r="AA201" s="202"/>
    </row>
    <row r="202" ht="15.75" customHeight="1">
      <c r="A202" s="202"/>
      <c r="B202" s="202"/>
      <c r="C202" s="202"/>
      <c r="D202" s="202"/>
      <c r="E202" s="202"/>
      <c r="F202" s="202"/>
      <c r="G202" s="202"/>
      <c r="H202" s="202"/>
      <c r="I202" s="202"/>
      <c r="J202" s="202"/>
      <c r="K202" s="202"/>
      <c r="L202" s="202"/>
      <c r="M202" s="202"/>
      <c r="N202" s="202"/>
      <c r="O202" s="202"/>
      <c r="P202" s="202"/>
      <c r="Q202" s="202"/>
      <c r="R202" s="202"/>
      <c r="S202" s="202"/>
      <c r="T202" s="202"/>
      <c r="U202" s="202"/>
      <c r="V202" s="202"/>
      <c r="W202" s="202"/>
      <c r="X202" s="202"/>
      <c r="Y202" s="202"/>
      <c r="Z202" s="202"/>
      <c r="AA202" s="202"/>
    </row>
    <row r="203" ht="15.75" customHeight="1">
      <c r="A203" s="202"/>
      <c r="B203" s="202"/>
      <c r="C203" s="202"/>
      <c r="D203" s="202"/>
      <c r="E203" s="202"/>
      <c r="F203" s="202"/>
      <c r="G203" s="202"/>
      <c r="H203" s="202"/>
      <c r="I203" s="202"/>
      <c r="J203" s="202"/>
      <c r="K203" s="202"/>
      <c r="L203" s="202"/>
      <c r="M203" s="202"/>
      <c r="N203" s="202"/>
      <c r="O203" s="202"/>
      <c r="P203" s="202"/>
      <c r="Q203" s="202"/>
      <c r="R203" s="202"/>
      <c r="S203" s="202"/>
      <c r="T203" s="202"/>
      <c r="U203" s="202"/>
      <c r="V203" s="202"/>
      <c r="W203" s="202"/>
      <c r="X203" s="202"/>
      <c r="Y203" s="202"/>
      <c r="Z203" s="202"/>
      <c r="AA203" s="202"/>
    </row>
    <row r="204" ht="15.75" customHeight="1">
      <c r="A204" s="202"/>
      <c r="B204" s="202"/>
      <c r="C204" s="202"/>
      <c r="D204" s="202"/>
      <c r="E204" s="202"/>
      <c r="F204" s="202"/>
      <c r="G204" s="202"/>
      <c r="H204" s="202"/>
      <c r="I204" s="202"/>
      <c r="J204" s="202"/>
      <c r="K204" s="202"/>
      <c r="L204" s="202"/>
      <c r="M204" s="202"/>
      <c r="N204" s="202"/>
      <c r="O204" s="202"/>
      <c r="P204" s="202"/>
      <c r="Q204" s="202"/>
      <c r="R204" s="202"/>
      <c r="S204" s="202"/>
      <c r="T204" s="202"/>
      <c r="U204" s="202"/>
      <c r="V204" s="202"/>
      <c r="W204" s="202"/>
      <c r="X204" s="202"/>
      <c r="Y204" s="202"/>
      <c r="Z204" s="202"/>
      <c r="AA204" s="202"/>
    </row>
    <row r="205" ht="15.75" customHeight="1">
      <c r="A205" s="202"/>
      <c r="B205" s="202"/>
      <c r="C205" s="202"/>
      <c r="D205" s="202"/>
      <c r="E205" s="202"/>
      <c r="F205" s="202"/>
      <c r="G205" s="202"/>
      <c r="H205" s="202"/>
      <c r="I205" s="202"/>
      <c r="J205" s="202"/>
      <c r="K205" s="202"/>
      <c r="L205" s="202"/>
      <c r="M205" s="202"/>
      <c r="N205" s="202"/>
      <c r="O205" s="202"/>
      <c r="P205" s="202"/>
      <c r="Q205" s="202"/>
      <c r="R205" s="202"/>
      <c r="S205" s="202"/>
      <c r="T205" s="202"/>
      <c r="U205" s="202"/>
      <c r="V205" s="202"/>
      <c r="W205" s="202"/>
      <c r="X205" s="202"/>
      <c r="Y205" s="202"/>
      <c r="Z205" s="202"/>
      <c r="AA205" s="202"/>
    </row>
    <row r="206" ht="15.75" customHeight="1">
      <c r="A206" s="202"/>
      <c r="B206" s="202"/>
      <c r="C206" s="202"/>
      <c r="D206" s="202"/>
      <c r="E206" s="202"/>
      <c r="F206" s="202"/>
      <c r="G206" s="202"/>
      <c r="H206" s="202"/>
      <c r="I206" s="202"/>
      <c r="J206" s="202"/>
      <c r="K206" s="202"/>
      <c r="L206" s="202"/>
      <c r="M206" s="202"/>
      <c r="N206" s="202"/>
      <c r="O206" s="202"/>
      <c r="P206" s="202"/>
      <c r="Q206" s="202"/>
      <c r="R206" s="202"/>
      <c r="S206" s="202"/>
      <c r="T206" s="202"/>
      <c r="U206" s="202"/>
      <c r="V206" s="202"/>
      <c r="W206" s="202"/>
      <c r="X206" s="202"/>
      <c r="Y206" s="202"/>
      <c r="Z206" s="202"/>
      <c r="AA206" s="202"/>
    </row>
    <row r="207" ht="15.75" customHeight="1">
      <c r="A207" s="202"/>
      <c r="B207" s="202"/>
      <c r="C207" s="202"/>
      <c r="D207" s="202"/>
      <c r="E207" s="202"/>
      <c r="F207" s="202"/>
      <c r="G207" s="202"/>
      <c r="H207" s="202"/>
      <c r="I207" s="202"/>
      <c r="J207" s="202"/>
      <c r="K207" s="202"/>
      <c r="L207" s="202"/>
      <c r="M207" s="202"/>
      <c r="N207" s="202"/>
      <c r="O207" s="202"/>
      <c r="P207" s="202"/>
      <c r="Q207" s="202"/>
      <c r="R207" s="202"/>
      <c r="S207" s="202"/>
      <c r="T207" s="202"/>
      <c r="U207" s="202"/>
      <c r="V207" s="202"/>
      <c r="W207" s="202"/>
      <c r="X207" s="202"/>
      <c r="Y207" s="202"/>
      <c r="Z207" s="202"/>
      <c r="AA207" s="202"/>
    </row>
    <row r="208" ht="15.75" customHeight="1">
      <c r="A208" s="202"/>
      <c r="B208" s="202"/>
      <c r="C208" s="202"/>
      <c r="D208" s="202"/>
      <c r="E208" s="202"/>
      <c r="F208" s="202"/>
      <c r="G208" s="202"/>
      <c r="H208" s="202"/>
      <c r="I208" s="202"/>
      <c r="J208" s="202"/>
      <c r="K208" s="202"/>
      <c r="L208" s="202"/>
      <c r="M208" s="202"/>
      <c r="N208" s="202"/>
      <c r="O208" s="202"/>
      <c r="P208" s="202"/>
      <c r="Q208" s="202"/>
      <c r="R208" s="202"/>
      <c r="S208" s="202"/>
      <c r="T208" s="202"/>
      <c r="U208" s="202"/>
      <c r="V208" s="202"/>
      <c r="W208" s="202"/>
      <c r="X208" s="202"/>
      <c r="Y208" s="202"/>
      <c r="Z208" s="202"/>
      <c r="AA208" s="202"/>
    </row>
    <row r="209" ht="15.75" customHeight="1">
      <c r="A209" s="202"/>
      <c r="B209" s="202"/>
      <c r="C209" s="202"/>
      <c r="D209" s="202"/>
      <c r="E209" s="202"/>
      <c r="F209" s="202"/>
      <c r="G209" s="202"/>
      <c r="H209" s="202"/>
      <c r="I209" s="202"/>
      <c r="J209" s="202"/>
      <c r="K209" s="202"/>
      <c r="L209" s="202"/>
      <c r="M209" s="202"/>
      <c r="N209" s="202"/>
      <c r="O209" s="202"/>
      <c r="P209" s="202"/>
      <c r="Q209" s="202"/>
      <c r="R209" s="202"/>
      <c r="S209" s="202"/>
      <c r="T209" s="202"/>
      <c r="U209" s="202"/>
      <c r="V209" s="202"/>
      <c r="W209" s="202"/>
      <c r="X209" s="202"/>
      <c r="Y209" s="202"/>
      <c r="Z209" s="202"/>
      <c r="AA209" s="202"/>
    </row>
    <row r="210" ht="15.75" customHeight="1">
      <c r="A210" s="202"/>
      <c r="B210" s="202"/>
      <c r="C210" s="202"/>
      <c r="D210" s="202"/>
      <c r="E210" s="202"/>
      <c r="F210" s="202"/>
      <c r="G210" s="202"/>
      <c r="H210" s="202"/>
      <c r="I210" s="202"/>
      <c r="J210" s="202"/>
      <c r="K210" s="202"/>
      <c r="L210" s="202"/>
      <c r="M210" s="202"/>
      <c r="N210" s="202"/>
      <c r="O210" s="202"/>
      <c r="P210" s="202"/>
      <c r="Q210" s="202"/>
      <c r="R210" s="202"/>
      <c r="S210" s="202"/>
      <c r="T210" s="202"/>
      <c r="U210" s="202"/>
      <c r="V210" s="202"/>
      <c r="W210" s="202"/>
      <c r="X210" s="202"/>
      <c r="Y210" s="202"/>
      <c r="Z210" s="202"/>
      <c r="AA210" s="202"/>
    </row>
    <row r="211" ht="15.75" customHeight="1">
      <c r="A211" s="202"/>
      <c r="B211" s="202"/>
      <c r="C211" s="202"/>
      <c r="D211" s="202"/>
      <c r="E211" s="202"/>
      <c r="F211" s="202"/>
      <c r="G211" s="202"/>
      <c r="H211" s="202"/>
      <c r="I211" s="202"/>
      <c r="J211" s="202"/>
      <c r="K211" s="202"/>
      <c r="L211" s="202"/>
      <c r="M211" s="202"/>
      <c r="N211" s="202"/>
      <c r="O211" s="202"/>
      <c r="P211" s="202"/>
      <c r="Q211" s="202"/>
      <c r="R211" s="202"/>
      <c r="S211" s="202"/>
      <c r="T211" s="202"/>
      <c r="U211" s="202"/>
      <c r="V211" s="202"/>
      <c r="W211" s="202"/>
      <c r="X211" s="202"/>
      <c r="Y211" s="202"/>
      <c r="Z211" s="202"/>
      <c r="AA211" s="202"/>
    </row>
    <row r="212" ht="15.75" customHeight="1">
      <c r="A212" s="202"/>
      <c r="B212" s="202"/>
      <c r="C212" s="202"/>
      <c r="D212" s="202"/>
      <c r="E212" s="202"/>
      <c r="F212" s="202"/>
      <c r="G212" s="202"/>
      <c r="H212" s="202"/>
      <c r="I212" s="202"/>
      <c r="J212" s="202"/>
      <c r="K212" s="202"/>
      <c r="L212" s="202"/>
      <c r="M212" s="202"/>
      <c r="N212" s="202"/>
      <c r="O212" s="202"/>
      <c r="P212" s="202"/>
      <c r="Q212" s="202"/>
      <c r="R212" s="202"/>
      <c r="S212" s="202"/>
      <c r="T212" s="202"/>
      <c r="U212" s="202"/>
      <c r="V212" s="202"/>
      <c r="W212" s="202"/>
      <c r="X212" s="202"/>
      <c r="Y212" s="202"/>
      <c r="Z212" s="202"/>
      <c r="AA212" s="202"/>
    </row>
    <row r="213" ht="15.75" customHeight="1">
      <c r="A213" s="202"/>
      <c r="B213" s="202"/>
      <c r="C213" s="202"/>
      <c r="D213" s="202"/>
      <c r="E213" s="202"/>
      <c r="F213" s="202"/>
      <c r="G213" s="202"/>
      <c r="H213" s="202"/>
      <c r="I213" s="202"/>
      <c r="J213" s="202"/>
      <c r="K213" s="202"/>
      <c r="L213" s="202"/>
      <c r="M213" s="202"/>
      <c r="N213" s="202"/>
      <c r="O213" s="202"/>
      <c r="P213" s="202"/>
      <c r="Q213" s="202"/>
      <c r="R213" s="202"/>
      <c r="S213" s="202"/>
      <c r="T213" s="202"/>
      <c r="U213" s="202"/>
      <c r="V213" s="202"/>
      <c r="W213" s="202"/>
      <c r="X213" s="202"/>
      <c r="Y213" s="202"/>
      <c r="Z213" s="202"/>
      <c r="AA213" s="202"/>
    </row>
    <row r="214" ht="15.75" customHeight="1">
      <c r="A214" s="202"/>
      <c r="B214" s="202"/>
      <c r="C214" s="202"/>
      <c r="D214" s="202"/>
      <c r="E214" s="202"/>
      <c r="F214" s="202"/>
      <c r="G214" s="202"/>
      <c r="H214" s="202"/>
      <c r="I214" s="202"/>
      <c r="J214" s="202"/>
      <c r="K214" s="202"/>
      <c r="L214" s="202"/>
      <c r="M214" s="202"/>
      <c r="N214" s="202"/>
      <c r="O214" s="202"/>
      <c r="P214" s="202"/>
      <c r="Q214" s="202"/>
      <c r="R214" s="202"/>
      <c r="S214" s="202"/>
      <c r="T214" s="202"/>
      <c r="U214" s="202"/>
      <c r="V214" s="202"/>
      <c r="W214" s="202"/>
      <c r="X214" s="202"/>
      <c r="Y214" s="202"/>
      <c r="Z214" s="202"/>
      <c r="AA214" s="202"/>
    </row>
    <row r="215" ht="15.75" customHeight="1">
      <c r="A215" s="202"/>
      <c r="B215" s="202"/>
      <c r="C215" s="202"/>
      <c r="D215" s="202"/>
      <c r="E215" s="202"/>
      <c r="F215" s="202"/>
      <c r="G215" s="202"/>
      <c r="H215" s="202"/>
      <c r="I215" s="202"/>
      <c r="J215" s="202"/>
      <c r="K215" s="202"/>
      <c r="L215" s="202"/>
      <c r="M215" s="202"/>
      <c r="N215" s="202"/>
      <c r="O215" s="202"/>
      <c r="P215" s="202"/>
      <c r="Q215" s="202"/>
      <c r="R215" s="202"/>
      <c r="S215" s="202"/>
      <c r="T215" s="202"/>
      <c r="U215" s="202"/>
      <c r="V215" s="202"/>
      <c r="W215" s="202"/>
      <c r="X215" s="202"/>
      <c r="Y215" s="202"/>
      <c r="Z215" s="202"/>
      <c r="AA215" s="202"/>
    </row>
    <row r="216" ht="15.75" customHeight="1">
      <c r="A216" s="202"/>
      <c r="B216" s="202"/>
      <c r="C216" s="202"/>
      <c r="D216" s="202"/>
      <c r="E216" s="202"/>
      <c r="F216" s="202"/>
      <c r="G216" s="202"/>
      <c r="H216" s="202"/>
      <c r="I216" s="202"/>
      <c r="J216" s="202"/>
      <c r="K216" s="202"/>
      <c r="L216" s="202"/>
      <c r="M216" s="202"/>
      <c r="N216" s="202"/>
      <c r="O216" s="202"/>
      <c r="P216" s="202"/>
      <c r="Q216" s="202"/>
      <c r="R216" s="202"/>
      <c r="S216" s="202"/>
      <c r="T216" s="202"/>
      <c r="U216" s="202"/>
      <c r="V216" s="202"/>
      <c r="W216" s="202"/>
      <c r="X216" s="202"/>
      <c r="Y216" s="202"/>
      <c r="Z216" s="202"/>
      <c r="AA216" s="202"/>
    </row>
    <row r="217" ht="15.75" customHeight="1">
      <c r="A217" s="202"/>
      <c r="B217" s="202"/>
      <c r="C217" s="202"/>
      <c r="D217" s="202"/>
      <c r="E217" s="202"/>
      <c r="F217" s="202"/>
      <c r="G217" s="202"/>
      <c r="H217" s="202"/>
      <c r="I217" s="202"/>
      <c r="J217" s="202"/>
      <c r="K217" s="202"/>
      <c r="L217" s="202"/>
      <c r="M217" s="202"/>
      <c r="N217" s="202"/>
      <c r="O217" s="202"/>
      <c r="P217" s="202"/>
      <c r="Q217" s="202"/>
      <c r="R217" s="202"/>
      <c r="S217" s="202"/>
      <c r="T217" s="202"/>
      <c r="U217" s="202"/>
      <c r="V217" s="202"/>
      <c r="W217" s="202"/>
      <c r="X217" s="202"/>
      <c r="Y217" s="202"/>
      <c r="Z217" s="202"/>
      <c r="AA217" s="202"/>
    </row>
    <row r="218" ht="15.75" customHeight="1">
      <c r="A218" s="202"/>
      <c r="B218" s="202"/>
      <c r="C218" s="202"/>
      <c r="D218" s="202"/>
      <c r="E218" s="202"/>
      <c r="F218" s="202"/>
      <c r="G218" s="202"/>
      <c r="H218" s="202"/>
      <c r="I218" s="202"/>
      <c r="J218" s="202"/>
      <c r="K218" s="202"/>
      <c r="L218" s="202"/>
      <c r="M218" s="202"/>
      <c r="N218" s="202"/>
      <c r="O218" s="202"/>
      <c r="P218" s="202"/>
      <c r="Q218" s="202"/>
      <c r="R218" s="202"/>
      <c r="S218" s="202"/>
      <c r="T218" s="202"/>
      <c r="U218" s="202"/>
      <c r="V218" s="202"/>
      <c r="W218" s="202"/>
      <c r="X218" s="202"/>
      <c r="Y218" s="202"/>
      <c r="Z218" s="202"/>
      <c r="AA218" s="202"/>
    </row>
    <row r="219" ht="15.75" customHeight="1">
      <c r="A219" s="202"/>
      <c r="B219" s="202"/>
      <c r="C219" s="202"/>
      <c r="D219" s="202"/>
      <c r="E219" s="202"/>
      <c r="F219" s="202"/>
      <c r="G219" s="202"/>
      <c r="H219" s="202"/>
      <c r="I219" s="202"/>
      <c r="J219" s="202"/>
      <c r="K219" s="202"/>
      <c r="L219" s="202"/>
      <c r="M219" s="202"/>
      <c r="N219" s="202"/>
      <c r="O219" s="202"/>
      <c r="P219" s="202"/>
      <c r="Q219" s="202"/>
      <c r="R219" s="202"/>
      <c r="S219" s="202"/>
      <c r="T219" s="202"/>
      <c r="U219" s="202"/>
      <c r="V219" s="202"/>
      <c r="W219" s="202"/>
      <c r="X219" s="202"/>
      <c r="Y219" s="202"/>
      <c r="Z219" s="202"/>
      <c r="AA219" s="202"/>
    </row>
    <row r="220" ht="15.75" customHeight="1">
      <c r="A220" s="202"/>
      <c r="B220" s="202"/>
      <c r="C220" s="202"/>
      <c r="D220" s="202"/>
      <c r="E220" s="202"/>
      <c r="F220" s="202"/>
      <c r="G220" s="202"/>
      <c r="H220" s="202"/>
      <c r="I220" s="202"/>
      <c r="J220" s="202"/>
      <c r="K220" s="202"/>
      <c r="L220" s="202"/>
      <c r="M220" s="202"/>
      <c r="N220" s="202"/>
      <c r="O220" s="202"/>
      <c r="P220" s="202"/>
      <c r="Q220" s="202"/>
      <c r="R220" s="202"/>
      <c r="S220" s="202"/>
      <c r="T220" s="202"/>
      <c r="U220" s="202"/>
      <c r="V220" s="202"/>
      <c r="W220" s="202"/>
      <c r="X220" s="202"/>
      <c r="Y220" s="202"/>
      <c r="Z220" s="202"/>
      <c r="AA220" s="202"/>
    </row>
    <row r="221" ht="15.75" customHeight="1">
      <c r="A221" s="202"/>
      <c r="B221" s="202"/>
      <c r="C221" s="202"/>
      <c r="D221" s="202"/>
      <c r="E221" s="202"/>
      <c r="F221" s="202"/>
      <c r="G221" s="202"/>
      <c r="H221" s="202"/>
      <c r="I221" s="202"/>
      <c r="J221" s="202"/>
      <c r="K221" s="202"/>
      <c r="L221" s="202"/>
      <c r="M221" s="202"/>
      <c r="N221" s="202"/>
      <c r="O221" s="202"/>
      <c r="P221" s="202"/>
      <c r="Q221" s="202"/>
      <c r="R221" s="202"/>
      <c r="S221" s="202"/>
      <c r="T221" s="202"/>
      <c r="U221" s="202"/>
      <c r="V221" s="202"/>
      <c r="W221" s="202"/>
      <c r="X221" s="202"/>
      <c r="Y221" s="202"/>
      <c r="Z221" s="202"/>
      <c r="AA221" s="202"/>
    </row>
    <row r="222" ht="15.75" customHeight="1">
      <c r="A222" s="202"/>
      <c r="B222" s="202"/>
      <c r="C222" s="202"/>
      <c r="D222" s="202"/>
      <c r="E222" s="202"/>
      <c r="F222" s="202"/>
      <c r="G222" s="202"/>
      <c r="H222" s="202"/>
      <c r="I222" s="202"/>
      <c r="J222" s="202"/>
      <c r="K222" s="202"/>
      <c r="L222" s="202"/>
      <c r="M222" s="202"/>
      <c r="N222" s="202"/>
      <c r="O222" s="202"/>
      <c r="P222" s="202"/>
      <c r="Q222" s="202"/>
      <c r="R222" s="202"/>
      <c r="S222" s="202"/>
      <c r="T222" s="202"/>
      <c r="U222" s="202"/>
      <c r="V222" s="202"/>
      <c r="W222" s="202"/>
      <c r="X222" s="202"/>
      <c r="Y222" s="202"/>
      <c r="Z222" s="202"/>
      <c r="AA222" s="202"/>
    </row>
    <row r="223" ht="15.75" customHeight="1">
      <c r="A223" s="202"/>
      <c r="B223" s="202"/>
      <c r="C223" s="202"/>
      <c r="D223" s="202"/>
      <c r="E223" s="202"/>
      <c r="F223" s="202"/>
      <c r="G223" s="202"/>
      <c r="H223" s="202"/>
      <c r="I223" s="202"/>
      <c r="J223" s="202"/>
      <c r="K223" s="202"/>
      <c r="L223" s="202"/>
      <c r="M223" s="202"/>
      <c r="N223" s="202"/>
      <c r="O223" s="202"/>
      <c r="P223" s="202"/>
      <c r="Q223" s="202"/>
      <c r="R223" s="202"/>
      <c r="S223" s="202"/>
      <c r="T223" s="202"/>
      <c r="U223" s="202"/>
      <c r="V223" s="202"/>
      <c r="W223" s="202"/>
      <c r="X223" s="202"/>
      <c r="Y223" s="202"/>
      <c r="Z223" s="202"/>
      <c r="AA223" s="202"/>
    </row>
    <row r="224" ht="15.75" customHeight="1">
      <c r="A224" s="202"/>
      <c r="B224" s="202"/>
      <c r="C224" s="202"/>
      <c r="D224" s="202"/>
      <c r="E224" s="202"/>
      <c r="F224" s="202"/>
      <c r="G224" s="202"/>
      <c r="H224" s="202"/>
      <c r="I224" s="202"/>
      <c r="J224" s="202"/>
      <c r="K224" s="202"/>
      <c r="L224" s="202"/>
      <c r="M224" s="202"/>
      <c r="N224" s="202"/>
      <c r="O224" s="202"/>
      <c r="P224" s="202"/>
      <c r="Q224" s="202"/>
      <c r="R224" s="202"/>
      <c r="S224" s="202"/>
      <c r="T224" s="202"/>
      <c r="U224" s="202"/>
      <c r="V224" s="202"/>
      <c r="W224" s="202"/>
      <c r="X224" s="202"/>
      <c r="Y224" s="202"/>
      <c r="Z224" s="202"/>
      <c r="AA224" s="202"/>
    </row>
    <row r="225" ht="15.75" customHeight="1">
      <c r="A225" s="202"/>
      <c r="B225" s="202"/>
      <c r="C225" s="202"/>
      <c r="D225" s="202"/>
      <c r="E225" s="202"/>
      <c r="F225" s="202"/>
      <c r="G225" s="202"/>
      <c r="H225" s="202"/>
      <c r="I225" s="202"/>
      <c r="J225" s="202"/>
      <c r="K225" s="202"/>
      <c r="L225" s="202"/>
      <c r="M225" s="202"/>
      <c r="N225" s="202"/>
      <c r="O225" s="202"/>
      <c r="P225" s="202"/>
      <c r="Q225" s="202"/>
      <c r="R225" s="202"/>
      <c r="S225" s="202"/>
      <c r="T225" s="202"/>
      <c r="U225" s="202"/>
      <c r="V225" s="202"/>
      <c r="W225" s="202"/>
      <c r="X225" s="202"/>
      <c r="Y225" s="202"/>
      <c r="Z225" s="202"/>
      <c r="AA225" s="202"/>
    </row>
    <row r="226" ht="15.75" customHeight="1">
      <c r="A226" s="202"/>
      <c r="B226" s="202"/>
      <c r="C226" s="202"/>
      <c r="D226" s="202"/>
      <c r="E226" s="202"/>
      <c r="F226" s="202"/>
      <c r="G226" s="202"/>
      <c r="H226" s="202"/>
      <c r="I226" s="202"/>
      <c r="J226" s="202"/>
      <c r="K226" s="202"/>
      <c r="L226" s="202"/>
      <c r="M226" s="202"/>
      <c r="N226" s="202"/>
      <c r="O226" s="202"/>
      <c r="P226" s="202"/>
      <c r="Q226" s="202"/>
      <c r="R226" s="202"/>
      <c r="S226" s="202"/>
      <c r="T226" s="202"/>
      <c r="U226" s="202"/>
      <c r="V226" s="202"/>
      <c r="W226" s="202"/>
      <c r="X226" s="202"/>
      <c r="Y226" s="202"/>
      <c r="Z226" s="202"/>
      <c r="AA226" s="202"/>
    </row>
    <row r="227" ht="15.75" customHeight="1">
      <c r="A227" s="202"/>
      <c r="B227" s="202"/>
      <c r="C227" s="202"/>
      <c r="D227" s="202"/>
      <c r="E227" s="202"/>
      <c r="F227" s="202"/>
      <c r="G227" s="202"/>
      <c r="H227" s="202"/>
      <c r="I227" s="202"/>
      <c r="J227" s="202"/>
      <c r="K227" s="202"/>
      <c r="L227" s="202"/>
      <c r="M227" s="202"/>
      <c r="N227" s="202"/>
      <c r="O227" s="202"/>
      <c r="P227" s="202"/>
      <c r="Q227" s="202"/>
      <c r="R227" s="202"/>
      <c r="S227" s="202"/>
      <c r="T227" s="202"/>
      <c r="U227" s="202"/>
      <c r="V227" s="202"/>
      <c r="W227" s="202"/>
      <c r="X227" s="202"/>
      <c r="Y227" s="202"/>
      <c r="Z227" s="202"/>
      <c r="AA227" s="202"/>
    </row>
    <row r="228" ht="15.75" customHeight="1">
      <c r="A228" s="202"/>
      <c r="B228" s="202"/>
      <c r="C228" s="202"/>
      <c r="D228" s="202"/>
      <c r="E228" s="202"/>
      <c r="F228" s="202"/>
      <c r="G228" s="202"/>
      <c r="H228" s="202"/>
      <c r="I228" s="202"/>
      <c r="J228" s="202"/>
      <c r="K228" s="202"/>
      <c r="L228" s="202"/>
      <c r="M228" s="202"/>
      <c r="N228" s="202"/>
      <c r="O228" s="202"/>
      <c r="P228" s="202"/>
      <c r="Q228" s="202"/>
      <c r="R228" s="202"/>
      <c r="S228" s="202"/>
      <c r="T228" s="202"/>
      <c r="U228" s="202"/>
      <c r="V228" s="202"/>
      <c r="W228" s="202"/>
      <c r="X228" s="202"/>
      <c r="Y228" s="202"/>
      <c r="Z228" s="202"/>
      <c r="AA228" s="202"/>
    </row>
    <row r="229" ht="15.75" customHeight="1">
      <c r="A229" s="202"/>
      <c r="B229" s="202"/>
      <c r="C229" s="202"/>
      <c r="D229" s="202"/>
      <c r="E229" s="202"/>
      <c r="F229" s="202"/>
      <c r="G229" s="202"/>
      <c r="H229" s="202"/>
      <c r="I229" s="202"/>
      <c r="J229" s="202"/>
      <c r="K229" s="202"/>
      <c r="L229" s="202"/>
      <c r="M229" s="202"/>
      <c r="N229" s="202"/>
      <c r="O229" s="202"/>
      <c r="P229" s="202"/>
      <c r="Q229" s="202"/>
      <c r="R229" s="202"/>
      <c r="S229" s="202"/>
      <c r="T229" s="202"/>
      <c r="U229" s="202"/>
      <c r="V229" s="202"/>
      <c r="W229" s="202"/>
      <c r="X229" s="202"/>
      <c r="Y229" s="202"/>
      <c r="Z229" s="202"/>
      <c r="AA229" s="202"/>
    </row>
    <row r="230" ht="15.75" customHeight="1">
      <c r="A230" s="202"/>
      <c r="B230" s="202"/>
      <c r="C230" s="202"/>
      <c r="D230" s="202"/>
      <c r="E230" s="202"/>
      <c r="F230" s="202"/>
      <c r="G230" s="202"/>
      <c r="H230" s="202"/>
      <c r="I230" s="202"/>
      <c r="J230" s="202"/>
      <c r="K230" s="202"/>
      <c r="L230" s="202"/>
      <c r="M230" s="202"/>
      <c r="N230" s="202"/>
      <c r="O230" s="202"/>
      <c r="P230" s="202"/>
      <c r="Q230" s="202"/>
      <c r="R230" s="202"/>
      <c r="S230" s="202"/>
      <c r="T230" s="202"/>
      <c r="U230" s="202"/>
      <c r="V230" s="202"/>
      <c r="W230" s="202"/>
      <c r="X230" s="202"/>
      <c r="Y230" s="202"/>
      <c r="Z230" s="202"/>
      <c r="AA230" s="202"/>
    </row>
    <row r="231" ht="15.75" customHeight="1">
      <c r="A231" s="202"/>
      <c r="B231" s="202"/>
      <c r="C231" s="202"/>
      <c r="D231" s="202"/>
      <c r="E231" s="202"/>
      <c r="F231" s="202"/>
      <c r="G231" s="202"/>
      <c r="H231" s="202"/>
      <c r="I231" s="202"/>
      <c r="J231" s="202"/>
      <c r="K231" s="202"/>
      <c r="L231" s="202"/>
      <c r="M231" s="202"/>
      <c r="N231" s="202"/>
      <c r="O231" s="202"/>
      <c r="P231" s="202"/>
      <c r="Q231" s="202"/>
      <c r="R231" s="202"/>
      <c r="S231" s="202"/>
      <c r="T231" s="202"/>
      <c r="U231" s="202"/>
      <c r="V231" s="202"/>
      <c r="W231" s="202"/>
      <c r="X231" s="202"/>
      <c r="Y231" s="202"/>
      <c r="Z231" s="202"/>
      <c r="AA231" s="202"/>
    </row>
    <row r="232" ht="15.75" customHeight="1">
      <c r="A232" s="202"/>
      <c r="B232" s="202"/>
      <c r="C232" s="202"/>
      <c r="D232" s="202"/>
      <c r="E232" s="202"/>
      <c r="F232" s="202"/>
      <c r="G232" s="202"/>
      <c r="H232" s="202"/>
      <c r="I232" s="202"/>
      <c r="J232" s="202"/>
      <c r="K232" s="202"/>
      <c r="L232" s="202"/>
      <c r="M232" s="202"/>
      <c r="N232" s="202"/>
      <c r="O232" s="202"/>
      <c r="P232" s="202"/>
      <c r="Q232" s="202"/>
      <c r="R232" s="202"/>
      <c r="S232" s="202"/>
      <c r="T232" s="202"/>
      <c r="U232" s="202"/>
      <c r="V232" s="202"/>
      <c r="W232" s="202"/>
      <c r="X232" s="202"/>
      <c r="Y232" s="202"/>
      <c r="Z232" s="202"/>
      <c r="AA232" s="202"/>
    </row>
    <row r="233" ht="15.75" customHeight="1">
      <c r="A233" s="202"/>
      <c r="B233" s="202"/>
      <c r="C233" s="202"/>
      <c r="D233" s="202"/>
      <c r="E233" s="202"/>
      <c r="F233" s="202"/>
      <c r="G233" s="202"/>
      <c r="H233" s="202"/>
      <c r="I233" s="202"/>
      <c r="J233" s="202"/>
      <c r="K233" s="202"/>
      <c r="L233" s="202"/>
      <c r="M233" s="202"/>
      <c r="N233" s="202"/>
      <c r="O233" s="202"/>
      <c r="P233" s="202"/>
      <c r="Q233" s="202"/>
      <c r="R233" s="202"/>
      <c r="S233" s="202"/>
      <c r="T233" s="202"/>
      <c r="U233" s="202"/>
      <c r="V233" s="202"/>
      <c r="W233" s="202"/>
      <c r="X233" s="202"/>
      <c r="Y233" s="202"/>
      <c r="Z233" s="202"/>
      <c r="AA233" s="202"/>
    </row>
    <row r="234" ht="15.75" customHeight="1">
      <c r="A234" s="202"/>
      <c r="B234" s="202"/>
      <c r="C234" s="202"/>
      <c r="D234" s="202"/>
      <c r="E234" s="202"/>
      <c r="F234" s="202"/>
      <c r="G234" s="202"/>
      <c r="H234" s="202"/>
      <c r="I234" s="202"/>
      <c r="J234" s="202"/>
      <c r="K234" s="202"/>
      <c r="L234" s="202"/>
      <c r="M234" s="202"/>
      <c r="N234" s="202"/>
      <c r="O234" s="202"/>
      <c r="P234" s="202"/>
      <c r="Q234" s="202"/>
      <c r="R234" s="202"/>
      <c r="S234" s="202"/>
      <c r="T234" s="202"/>
      <c r="U234" s="202"/>
      <c r="V234" s="202"/>
      <c r="W234" s="202"/>
      <c r="X234" s="202"/>
      <c r="Y234" s="202"/>
      <c r="Z234" s="202"/>
      <c r="AA234" s="202"/>
    </row>
    <row r="235" ht="15.75" customHeight="1">
      <c r="A235" s="202"/>
      <c r="B235" s="202"/>
      <c r="C235" s="202"/>
      <c r="D235" s="202"/>
      <c r="E235" s="202"/>
      <c r="F235" s="202"/>
      <c r="G235" s="202"/>
      <c r="H235" s="202"/>
      <c r="I235" s="202"/>
      <c r="J235" s="202"/>
      <c r="K235" s="202"/>
      <c r="L235" s="202"/>
      <c r="M235" s="202"/>
      <c r="N235" s="202"/>
      <c r="O235" s="202"/>
      <c r="P235" s="202"/>
      <c r="Q235" s="202"/>
      <c r="R235" s="202"/>
      <c r="S235" s="202"/>
      <c r="T235" s="202"/>
      <c r="U235" s="202"/>
      <c r="V235" s="202"/>
      <c r="W235" s="202"/>
      <c r="X235" s="202"/>
      <c r="Y235" s="202"/>
      <c r="Z235" s="202"/>
      <c r="AA235" s="202"/>
    </row>
    <row r="236" ht="15.75" customHeight="1">
      <c r="A236" s="202"/>
      <c r="B236" s="202"/>
      <c r="C236" s="202"/>
      <c r="D236" s="202"/>
      <c r="E236" s="202"/>
      <c r="F236" s="202"/>
      <c r="G236" s="202"/>
      <c r="H236" s="202"/>
      <c r="I236" s="202"/>
      <c r="J236" s="202"/>
      <c r="K236" s="202"/>
      <c r="L236" s="202"/>
      <c r="M236" s="202"/>
      <c r="N236" s="202"/>
      <c r="O236" s="202"/>
      <c r="P236" s="202"/>
      <c r="Q236" s="202"/>
      <c r="R236" s="202"/>
      <c r="S236" s="202"/>
      <c r="T236" s="202"/>
      <c r="U236" s="202"/>
      <c r="V236" s="202"/>
      <c r="W236" s="202"/>
      <c r="X236" s="202"/>
      <c r="Y236" s="202"/>
      <c r="Z236" s="202"/>
      <c r="AA236" s="202"/>
    </row>
    <row r="237" ht="15.75" customHeight="1">
      <c r="A237" s="202"/>
      <c r="B237" s="202"/>
      <c r="C237" s="202"/>
      <c r="D237" s="202"/>
      <c r="E237" s="202"/>
      <c r="F237" s="202"/>
      <c r="G237" s="202"/>
      <c r="H237" s="202"/>
      <c r="I237" s="202"/>
      <c r="J237" s="202"/>
      <c r="K237" s="202"/>
      <c r="L237" s="202"/>
      <c r="M237" s="202"/>
      <c r="N237" s="202"/>
      <c r="O237" s="202"/>
      <c r="P237" s="202"/>
      <c r="Q237" s="202"/>
      <c r="R237" s="202"/>
      <c r="S237" s="202"/>
      <c r="T237" s="202"/>
      <c r="U237" s="202"/>
      <c r="V237" s="202"/>
      <c r="W237" s="202"/>
      <c r="X237" s="202"/>
      <c r="Y237" s="202"/>
      <c r="Z237" s="202"/>
      <c r="AA237" s="202"/>
    </row>
    <row r="238" ht="15.75" customHeight="1">
      <c r="A238" s="202"/>
      <c r="B238" s="202"/>
      <c r="C238" s="202"/>
      <c r="D238" s="202"/>
      <c r="E238" s="202"/>
      <c r="F238" s="202"/>
      <c r="G238" s="202"/>
      <c r="H238" s="202"/>
      <c r="I238" s="202"/>
      <c r="J238" s="202"/>
      <c r="K238" s="202"/>
      <c r="L238" s="202"/>
      <c r="M238" s="202"/>
      <c r="N238" s="202"/>
      <c r="O238" s="202"/>
      <c r="P238" s="202"/>
      <c r="Q238" s="202"/>
      <c r="R238" s="202"/>
      <c r="S238" s="202"/>
      <c r="T238" s="202"/>
      <c r="U238" s="202"/>
      <c r="V238" s="202"/>
      <c r="W238" s="202"/>
      <c r="X238" s="202"/>
      <c r="Y238" s="202"/>
      <c r="Z238" s="202"/>
      <c r="AA238" s="202"/>
    </row>
    <row r="239" ht="15.75" customHeight="1">
      <c r="A239" s="202"/>
      <c r="B239" s="202"/>
      <c r="C239" s="202"/>
      <c r="D239" s="202"/>
      <c r="E239" s="202"/>
      <c r="F239" s="202"/>
      <c r="G239" s="202"/>
      <c r="H239" s="202"/>
      <c r="I239" s="202"/>
      <c r="J239" s="202"/>
      <c r="K239" s="202"/>
      <c r="L239" s="202"/>
      <c r="M239" s="202"/>
      <c r="N239" s="202"/>
      <c r="O239" s="202"/>
      <c r="P239" s="202"/>
      <c r="Q239" s="202"/>
      <c r="R239" s="202"/>
      <c r="S239" s="202"/>
      <c r="T239" s="202"/>
      <c r="U239" s="202"/>
      <c r="V239" s="202"/>
      <c r="W239" s="202"/>
      <c r="X239" s="202"/>
      <c r="Y239" s="202"/>
      <c r="Z239" s="202"/>
      <c r="AA239" s="202"/>
    </row>
    <row r="240" ht="15.75" customHeight="1">
      <c r="A240" s="202"/>
      <c r="B240" s="202"/>
      <c r="C240" s="202"/>
      <c r="D240" s="202"/>
      <c r="E240" s="202"/>
      <c r="F240" s="202"/>
      <c r="G240" s="202"/>
      <c r="H240" s="202"/>
      <c r="I240" s="202"/>
      <c r="J240" s="202"/>
      <c r="K240" s="202"/>
      <c r="L240" s="202"/>
      <c r="M240" s="202"/>
      <c r="N240" s="202"/>
      <c r="O240" s="202"/>
      <c r="P240" s="202"/>
      <c r="Q240" s="202"/>
      <c r="R240" s="202"/>
      <c r="S240" s="202"/>
      <c r="T240" s="202"/>
      <c r="U240" s="202"/>
      <c r="V240" s="202"/>
      <c r="W240" s="202"/>
      <c r="X240" s="202"/>
      <c r="Y240" s="202"/>
      <c r="Z240" s="202"/>
      <c r="AA240" s="202"/>
    </row>
    <row r="241" ht="15.75" customHeight="1">
      <c r="A241" s="202"/>
      <c r="B241" s="202"/>
      <c r="C241" s="202"/>
      <c r="D241" s="202"/>
      <c r="E241" s="202"/>
      <c r="F241" s="202"/>
      <c r="G241" s="202"/>
      <c r="H241" s="202"/>
      <c r="I241" s="202"/>
      <c r="J241" s="202"/>
      <c r="K241" s="202"/>
      <c r="L241" s="202"/>
      <c r="M241" s="202"/>
      <c r="N241" s="202"/>
      <c r="O241" s="202"/>
      <c r="P241" s="202"/>
      <c r="Q241" s="202"/>
      <c r="R241" s="202"/>
      <c r="S241" s="202"/>
      <c r="T241" s="202"/>
      <c r="U241" s="202"/>
      <c r="V241" s="202"/>
      <c r="W241" s="202"/>
      <c r="X241" s="202"/>
      <c r="Y241" s="202"/>
      <c r="Z241" s="202"/>
      <c r="AA241" s="202"/>
    </row>
    <row r="242" ht="15.75" customHeight="1">
      <c r="A242" s="202"/>
      <c r="B242" s="202"/>
      <c r="C242" s="202"/>
      <c r="D242" s="202"/>
      <c r="E242" s="202"/>
      <c r="F242" s="202"/>
      <c r="G242" s="202"/>
      <c r="H242" s="202"/>
      <c r="I242" s="202"/>
      <c r="J242" s="202"/>
      <c r="K242" s="202"/>
      <c r="L242" s="202"/>
      <c r="M242" s="202"/>
      <c r="N242" s="202"/>
      <c r="O242" s="202"/>
      <c r="P242" s="202"/>
      <c r="Q242" s="202"/>
      <c r="R242" s="202"/>
      <c r="S242" s="202"/>
      <c r="T242" s="202"/>
      <c r="U242" s="202"/>
      <c r="V242" s="202"/>
      <c r="W242" s="202"/>
      <c r="X242" s="202"/>
      <c r="Y242" s="202"/>
      <c r="Z242" s="202"/>
      <c r="AA242" s="202"/>
    </row>
    <row r="243" ht="15.75" customHeight="1">
      <c r="A243" s="202"/>
      <c r="B243" s="202"/>
      <c r="C243" s="202"/>
      <c r="D243" s="202"/>
      <c r="E243" s="202"/>
      <c r="F243" s="202"/>
      <c r="G243" s="202"/>
      <c r="H243" s="202"/>
      <c r="I243" s="202"/>
      <c r="J243" s="202"/>
      <c r="K243" s="202"/>
      <c r="L243" s="202"/>
      <c r="M243" s="202"/>
      <c r="N243" s="202"/>
      <c r="O243" s="202"/>
      <c r="P243" s="202"/>
      <c r="Q243" s="202"/>
      <c r="R243" s="202"/>
      <c r="S243" s="202"/>
      <c r="T243" s="202"/>
      <c r="U243" s="202"/>
      <c r="V243" s="202"/>
      <c r="W243" s="202"/>
      <c r="X243" s="202"/>
      <c r="Y243" s="202"/>
      <c r="Z243" s="202"/>
      <c r="AA243" s="202"/>
    </row>
    <row r="244" ht="15.75" customHeight="1">
      <c r="A244" s="202"/>
      <c r="B244" s="202"/>
      <c r="C244" s="202"/>
      <c r="D244" s="202"/>
      <c r="E244" s="202"/>
      <c r="F244" s="202"/>
      <c r="G244" s="202"/>
      <c r="H244" s="202"/>
      <c r="I244" s="202"/>
      <c r="J244" s="202"/>
      <c r="K244" s="202"/>
      <c r="L244" s="202"/>
      <c r="M244" s="202"/>
      <c r="N244" s="202"/>
      <c r="O244" s="202"/>
      <c r="P244" s="202"/>
      <c r="Q244" s="202"/>
      <c r="R244" s="202"/>
      <c r="S244" s="202"/>
      <c r="T244" s="202"/>
      <c r="U244" s="202"/>
      <c r="V244" s="202"/>
      <c r="W244" s="202"/>
      <c r="X244" s="202"/>
      <c r="Y244" s="202"/>
      <c r="Z244" s="202"/>
      <c r="AA244" s="202"/>
    </row>
    <row r="245" ht="15.75" customHeight="1">
      <c r="A245" s="202"/>
      <c r="B245" s="202"/>
      <c r="C245" s="202"/>
      <c r="D245" s="202"/>
      <c r="E245" s="202"/>
      <c r="F245" s="202"/>
      <c r="G245" s="202"/>
      <c r="H245" s="202"/>
      <c r="I245" s="202"/>
      <c r="J245" s="202"/>
      <c r="K245" s="202"/>
      <c r="L245" s="202"/>
      <c r="M245" s="202"/>
      <c r="N245" s="202"/>
      <c r="O245" s="202"/>
      <c r="P245" s="202"/>
      <c r="Q245" s="202"/>
      <c r="R245" s="202"/>
      <c r="S245" s="202"/>
      <c r="T245" s="202"/>
      <c r="U245" s="202"/>
      <c r="V245" s="202"/>
      <c r="W245" s="202"/>
      <c r="X245" s="202"/>
      <c r="Y245" s="202"/>
      <c r="Z245" s="202"/>
      <c r="AA245" s="202"/>
    </row>
    <row r="246" ht="15.75" customHeight="1">
      <c r="A246" s="202"/>
      <c r="B246" s="202"/>
      <c r="C246" s="202"/>
      <c r="D246" s="202"/>
      <c r="E246" s="202"/>
      <c r="F246" s="202"/>
      <c r="G246" s="202"/>
      <c r="H246" s="202"/>
      <c r="I246" s="202"/>
      <c r="J246" s="202"/>
      <c r="K246" s="202"/>
      <c r="L246" s="202"/>
      <c r="M246" s="202"/>
      <c r="N246" s="202"/>
      <c r="O246" s="202"/>
      <c r="P246" s="202"/>
      <c r="Q246" s="202"/>
      <c r="R246" s="202"/>
      <c r="S246" s="202"/>
      <c r="T246" s="202"/>
      <c r="U246" s="202"/>
      <c r="V246" s="202"/>
      <c r="W246" s="202"/>
      <c r="X246" s="202"/>
      <c r="Y246" s="202"/>
      <c r="Z246" s="202"/>
      <c r="AA246" s="202"/>
    </row>
    <row r="247" ht="15.75" customHeight="1">
      <c r="A247" s="202"/>
      <c r="B247" s="202"/>
      <c r="C247" s="202"/>
      <c r="D247" s="202"/>
      <c r="E247" s="202"/>
      <c r="F247" s="202"/>
      <c r="G247" s="202"/>
      <c r="H247" s="202"/>
      <c r="I247" s="202"/>
      <c r="J247" s="202"/>
      <c r="K247" s="202"/>
      <c r="L247" s="202"/>
      <c r="M247" s="202"/>
      <c r="N247" s="202"/>
      <c r="O247" s="202"/>
      <c r="P247" s="202"/>
      <c r="Q247" s="202"/>
      <c r="R247" s="202"/>
      <c r="S247" s="202"/>
      <c r="T247" s="202"/>
      <c r="U247" s="202"/>
      <c r="V247" s="202"/>
      <c r="W247" s="202"/>
      <c r="X247" s="202"/>
      <c r="Y247" s="202"/>
      <c r="Z247" s="202"/>
      <c r="AA247" s="202"/>
    </row>
    <row r="248" ht="15.75" customHeight="1">
      <c r="A248" s="202"/>
      <c r="B248" s="202"/>
      <c r="C248" s="202"/>
      <c r="D248" s="202"/>
      <c r="E248" s="202"/>
      <c r="F248" s="202"/>
      <c r="G248" s="202"/>
      <c r="H248" s="202"/>
      <c r="I248" s="202"/>
      <c r="J248" s="202"/>
      <c r="K248" s="202"/>
      <c r="L248" s="202"/>
      <c r="M248" s="202"/>
      <c r="N248" s="202"/>
      <c r="O248" s="202"/>
      <c r="P248" s="202"/>
      <c r="Q248" s="202"/>
      <c r="R248" s="202"/>
      <c r="S248" s="202"/>
      <c r="T248" s="202"/>
      <c r="U248" s="202"/>
      <c r="V248" s="202"/>
      <c r="W248" s="202"/>
      <c r="X248" s="202"/>
      <c r="Y248" s="202"/>
      <c r="Z248" s="202"/>
      <c r="AA248" s="202"/>
    </row>
    <row r="249" ht="15.75" customHeight="1">
      <c r="A249" s="202"/>
      <c r="B249" s="202"/>
      <c r="C249" s="202"/>
      <c r="D249" s="202"/>
      <c r="E249" s="202"/>
      <c r="F249" s="202"/>
      <c r="G249" s="202"/>
      <c r="H249" s="202"/>
      <c r="I249" s="202"/>
      <c r="J249" s="202"/>
      <c r="K249" s="202"/>
      <c r="L249" s="202"/>
      <c r="M249" s="202"/>
      <c r="N249" s="202"/>
      <c r="O249" s="202"/>
      <c r="P249" s="202"/>
      <c r="Q249" s="202"/>
      <c r="R249" s="202"/>
      <c r="S249" s="202"/>
      <c r="T249" s="202"/>
      <c r="U249" s="202"/>
      <c r="V249" s="202"/>
      <c r="W249" s="202"/>
      <c r="X249" s="202"/>
      <c r="Y249" s="202"/>
      <c r="Z249" s="202"/>
      <c r="AA249" s="202"/>
    </row>
    <row r="250" ht="15.75" customHeight="1">
      <c r="A250" s="202"/>
      <c r="B250" s="202"/>
      <c r="C250" s="202"/>
      <c r="D250" s="202"/>
      <c r="E250" s="202"/>
      <c r="F250" s="202"/>
      <c r="G250" s="202"/>
      <c r="H250" s="202"/>
      <c r="I250" s="202"/>
      <c r="J250" s="202"/>
      <c r="K250" s="202"/>
      <c r="L250" s="202"/>
      <c r="M250" s="202"/>
      <c r="N250" s="202"/>
      <c r="O250" s="202"/>
      <c r="P250" s="202"/>
      <c r="Q250" s="202"/>
      <c r="R250" s="202"/>
      <c r="S250" s="202"/>
      <c r="T250" s="202"/>
      <c r="U250" s="202"/>
      <c r="V250" s="202"/>
      <c r="W250" s="202"/>
      <c r="X250" s="202"/>
      <c r="Y250" s="202"/>
      <c r="Z250" s="202"/>
      <c r="AA250" s="202"/>
    </row>
    <row r="251" ht="15.75" customHeight="1">
      <c r="A251" s="202"/>
      <c r="B251" s="202"/>
      <c r="C251" s="202"/>
      <c r="D251" s="202"/>
      <c r="E251" s="202"/>
      <c r="F251" s="202"/>
      <c r="G251" s="202"/>
      <c r="H251" s="202"/>
      <c r="I251" s="202"/>
      <c r="J251" s="202"/>
      <c r="K251" s="202"/>
      <c r="L251" s="202"/>
      <c r="M251" s="202"/>
      <c r="N251" s="202"/>
      <c r="O251" s="202"/>
      <c r="P251" s="202"/>
      <c r="Q251" s="202"/>
      <c r="R251" s="202"/>
      <c r="S251" s="202"/>
      <c r="T251" s="202"/>
      <c r="U251" s="202"/>
      <c r="V251" s="202"/>
      <c r="W251" s="202"/>
      <c r="X251" s="202"/>
      <c r="Y251" s="202"/>
      <c r="Z251" s="202"/>
      <c r="AA251" s="202"/>
    </row>
    <row r="252" ht="15.75" customHeight="1">
      <c r="A252" s="202"/>
      <c r="B252" s="202"/>
      <c r="C252" s="202"/>
      <c r="D252" s="202"/>
      <c r="E252" s="202"/>
      <c r="F252" s="202"/>
      <c r="G252" s="202"/>
      <c r="H252" s="202"/>
      <c r="I252" s="202"/>
      <c r="J252" s="202"/>
      <c r="K252" s="202"/>
      <c r="L252" s="202"/>
      <c r="M252" s="202"/>
      <c r="N252" s="202"/>
      <c r="O252" s="202"/>
      <c r="P252" s="202"/>
      <c r="Q252" s="202"/>
      <c r="R252" s="202"/>
      <c r="S252" s="202"/>
      <c r="T252" s="202"/>
      <c r="U252" s="202"/>
      <c r="V252" s="202"/>
      <c r="W252" s="202"/>
      <c r="X252" s="202"/>
      <c r="Y252" s="202"/>
      <c r="Z252" s="202"/>
      <c r="AA252" s="202"/>
    </row>
    <row r="253" ht="15.75" customHeight="1">
      <c r="A253" s="202"/>
      <c r="B253" s="202"/>
      <c r="C253" s="202"/>
      <c r="D253" s="202"/>
      <c r="E253" s="202"/>
      <c r="F253" s="202"/>
      <c r="G253" s="202"/>
      <c r="H253" s="202"/>
      <c r="I253" s="202"/>
      <c r="J253" s="202"/>
      <c r="K253" s="202"/>
      <c r="L253" s="202"/>
      <c r="M253" s="202"/>
      <c r="N253" s="202"/>
      <c r="O253" s="202"/>
      <c r="P253" s="202"/>
      <c r="Q253" s="202"/>
      <c r="R253" s="202"/>
      <c r="S253" s="202"/>
      <c r="T253" s="202"/>
      <c r="U253" s="202"/>
      <c r="V253" s="202"/>
      <c r="W253" s="202"/>
      <c r="X253" s="202"/>
      <c r="Y253" s="202"/>
      <c r="Z253" s="202"/>
      <c r="AA253" s="202"/>
    </row>
    <row r="254" ht="15.75" customHeight="1">
      <c r="A254" s="202"/>
      <c r="B254" s="202"/>
      <c r="C254" s="202"/>
      <c r="D254" s="202"/>
      <c r="E254" s="202"/>
      <c r="F254" s="202"/>
      <c r="G254" s="202"/>
      <c r="H254" s="202"/>
      <c r="I254" s="202"/>
      <c r="J254" s="202"/>
      <c r="K254" s="202"/>
      <c r="L254" s="202"/>
      <c r="M254" s="202"/>
      <c r="N254" s="202"/>
      <c r="O254" s="202"/>
      <c r="P254" s="202"/>
      <c r="Q254" s="202"/>
      <c r="R254" s="202"/>
      <c r="S254" s="202"/>
      <c r="T254" s="202"/>
      <c r="U254" s="202"/>
      <c r="V254" s="202"/>
      <c r="W254" s="202"/>
      <c r="X254" s="202"/>
      <c r="Y254" s="202"/>
      <c r="Z254" s="202"/>
      <c r="AA254" s="202"/>
    </row>
    <row r="255" ht="15.75" customHeight="1">
      <c r="A255" s="202"/>
      <c r="B255" s="202"/>
      <c r="C255" s="202"/>
      <c r="D255" s="202"/>
      <c r="E255" s="202"/>
      <c r="F255" s="202"/>
      <c r="G255" s="202"/>
      <c r="H255" s="202"/>
      <c r="I255" s="202"/>
      <c r="J255" s="202"/>
      <c r="K255" s="202"/>
      <c r="L255" s="202"/>
      <c r="M255" s="202"/>
      <c r="N255" s="202"/>
      <c r="O255" s="202"/>
      <c r="P255" s="202"/>
      <c r="Q255" s="202"/>
      <c r="R255" s="202"/>
      <c r="S255" s="202"/>
      <c r="T255" s="202"/>
      <c r="U255" s="202"/>
      <c r="V255" s="202"/>
      <c r="W255" s="202"/>
      <c r="X255" s="202"/>
      <c r="Y255" s="202"/>
      <c r="Z255" s="202"/>
      <c r="AA255" s="202"/>
    </row>
    <row r="256" ht="15.75" customHeight="1">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c r="AA256" s="1"/>
    </row>
    <row r="257" ht="15.75" customHeight="1">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c r="AA257" s="1"/>
    </row>
    <row r="258" ht="15.75" customHeight="1">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c r="AA258" s="1"/>
    </row>
    <row r="259" ht="15.75" customHeight="1">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c r="AA259" s="1"/>
    </row>
    <row r="260" ht="15.75" customHeight="1">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c r="AA260" s="1"/>
    </row>
    <row r="261" ht="15.75" customHeight="1">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c r="AA261" s="1"/>
    </row>
    <row r="262" ht="15.75" customHeight="1">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c r="AA262" s="1"/>
    </row>
    <row r="263" ht="15.75" customHeight="1">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c r="AA263" s="1"/>
    </row>
    <row r="264" ht="15.75" customHeight="1">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c r="AA264" s="1"/>
    </row>
    <row r="265" ht="15.75" customHeight="1">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c r="AA265" s="1"/>
    </row>
    <row r="266" ht="15.75" customHeight="1">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c r="AA266" s="1"/>
    </row>
    <row r="267" ht="15.75" customHeight="1">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c r="AA267" s="1"/>
    </row>
    <row r="268" ht="15.75" customHeight="1">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c r="AA268" s="1"/>
    </row>
    <row r="269" ht="15.75" customHeight="1">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c r="AA269" s="1"/>
    </row>
    <row r="270" ht="15.75" customHeight="1">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c r="AA270" s="1"/>
    </row>
    <row r="271" ht="15.75" customHeight="1">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c r="AA271" s="1"/>
    </row>
    <row r="272" ht="15.75" customHeight="1">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c r="AA272" s="1"/>
    </row>
    <row r="273" ht="15.75" customHeight="1">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c r="AA273" s="1"/>
    </row>
    <row r="274" ht="15.75" customHeight="1">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c r="AA274" s="1"/>
    </row>
    <row r="275" ht="15.75" customHeight="1">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c r="AA275" s="1"/>
    </row>
    <row r="276" ht="15.75" customHeight="1">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c r="AA276" s="1"/>
    </row>
    <row r="277" ht="15.75" customHeight="1">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c r="AA277" s="1"/>
    </row>
    <row r="278" ht="15.75" customHeight="1">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c r="AA278" s="1"/>
    </row>
    <row r="279" ht="15.75" customHeight="1">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c r="AA279" s="1"/>
    </row>
    <row r="280" ht="15.75" customHeight="1">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c r="AA280" s="1"/>
    </row>
    <row r="281" ht="15.75" customHeight="1">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c r="AA281" s="1"/>
    </row>
    <row r="282" ht="15.75" customHeight="1">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c r="AA282" s="1"/>
    </row>
    <row r="283" ht="15.75" customHeight="1">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c r="AA283" s="1"/>
    </row>
    <row r="284" ht="15.75" customHeight="1">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c r="AA284" s="1"/>
    </row>
    <row r="285" ht="15.75" customHeight="1">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c r="AA285" s="1"/>
    </row>
    <row r="286" ht="15.75" customHeight="1">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c r="AA286" s="1"/>
    </row>
    <row r="287" ht="15.75" customHeight="1">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c r="AA287" s="1"/>
    </row>
    <row r="288" ht="15.75" customHeight="1">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c r="AA288" s="1"/>
    </row>
    <row r="289" ht="15.75" customHeight="1">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c r="AA289" s="1"/>
    </row>
    <row r="290" ht="15.75" customHeight="1">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c r="AA290" s="1"/>
    </row>
    <row r="291" ht="15.75" customHeight="1">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c r="AA291" s="1"/>
    </row>
    <row r="292" ht="15.75" customHeight="1">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c r="AA292" s="1"/>
    </row>
    <row r="293" ht="15.75" customHeight="1">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c r="AA293" s="1"/>
    </row>
    <row r="294" ht="15.75" customHeight="1">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c r="AA294" s="1"/>
    </row>
    <row r="295" ht="15.75" customHeight="1">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c r="AA295" s="1"/>
    </row>
    <row r="296" ht="15.75" customHeight="1">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c r="AA296" s="1"/>
    </row>
    <row r="297" ht="15.75" customHeight="1">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c r="AA297" s="1"/>
    </row>
    <row r="298" ht="15.75" customHeight="1">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c r="AA298" s="1"/>
    </row>
    <row r="299" ht="15.75" customHeight="1">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c r="AA299" s="1"/>
    </row>
    <row r="300" ht="15.75" customHeight="1">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c r="AA300" s="1"/>
    </row>
    <row r="301" ht="15.75" customHeight="1">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c r="AA301" s="1"/>
    </row>
    <row r="302" ht="15.75" customHeight="1">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c r="AA302" s="1"/>
    </row>
    <row r="303" ht="15.75" customHeight="1">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c r="AA303" s="1"/>
    </row>
    <row r="304" ht="15.75" customHeight="1">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c r="AA304" s="1"/>
    </row>
    <row r="305" ht="15.75" customHeight="1">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c r="AA305" s="1"/>
    </row>
    <row r="306" ht="15.75" customHeight="1">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c r="AA306" s="1"/>
    </row>
    <row r="307" ht="15.75" customHeight="1">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c r="AA307" s="1"/>
    </row>
    <row r="308" ht="15.75" customHeight="1">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c r="AA308" s="1"/>
    </row>
    <row r="309" ht="15.75" customHeight="1">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c r="AA309" s="1"/>
    </row>
    <row r="310" ht="15.75" customHeight="1">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c r="AA310" s="1"/>
    </row>
    <row r="311" ht="15.75" customHeight="1">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c r="AA311" s="1"/>
    </row>
    <row r="312" ht="15.75" customHeight="1">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c r="AA312" s="1"/>
    </row>
    <row r="313" ht="15.75" customHeight="1">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c r="AA313" s="1"/>
    </row>
    <row r="314" ht="15.75" customHeight="1">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c r="AA314" s="1"/>
    </row>
    <row r="315" ht="15.75" customHeight="1">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c r="AA315" s="1"/>
    </row>
    <row r="316" ht="15.75" customHeight="1">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c r="AA316" s="1"/>
    </row>
    <row r="317" ht="15.75" customHeight="1">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c r="AA317" s="1"/>
    </row>
    <row r="318" ht="15.75" customHeight="1">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c r="AA318" s="1"/>
    </row>
    <row r="319" ht="15.75" customHeight="1">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c r="AA319" s="1"/>
    </row>
    <row r="320" ht="15.75" customHeight="1">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c r="AA320" s="1"/>
    </row>
    <row r="321" ht="15.75" customHeight="1">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c r="AA321" s="1"/>
    </row>
    <row r="322" ht="15.75" customHeight="1">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c r="AA322" s="1"/>
    </row>
    <row r="323" ht="15.75" customHeight="1">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c r="AA323" s="1"/>
    </row>
    <row r="324" ht="15.75" customHeight="1">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c r="AA324" s="1"/>
    </row>
    <row r="325" ht="15.75" customHeight="1">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c r="AA325" s="1"/>
    </row>
    <row r="326" ht="15.75" customHeight="1">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c r="AA326" s="1"/>
    </row>
    <row r="327" ht="15.75" customHeight="1">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c r="AA327" s="1"/>
    </row>
    <row r="328" ht="15.75" customHeight="1">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c r="AA328" s="1"/>
    </row>
    <row r="329" ht="15.75" customHeight="1">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c r="AA329" s="1"/>
    </row>
    <row r="330" ht="15.75" customHeight="1">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c r="AA330" s="1"/>
    </row>
    <row r="331" ht="15.75" customHeight="1">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c r="AA331" s="1"/>
    </row>
    <row r="332" ht="15.75" customHeight="1">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c r="AA332" s="1"/>
    </row>
    <row r="333" ht="15.75" customHeight="1">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c r="AA333" s="1"/>
    </row>
    <row r="334" ht="15.75" customHeight="1">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c r="AA334" s="1"/>
    </row>
    <row r="335" ht="15.75" customHeight="1">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c r="AA335" s="1"/>
    </row>
    <row r="336" ht="15.75" customHeight="1">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c r="AA336" s="1"/>
    </row>
    <row r="337" ht="15.75" customHeight="1">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c r="AA337" s="1"/>
    </row>
    <row r="338" ht="15.75" customHeight="1">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c r="AA338" s="1"/>
    </row>
    <row r="339" ht="15.75" customHeight="1">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c r="AA339" s="1"/>
    </row>
    <row r="340" ht="15.75" customHeight="1">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c r="AA340" s="1"/>
    </row>
    <row r="341" ht="15.75" customHeight="1">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c r="AA341" s="1"/>
    </row>
    <row r="342" ht="15.75" customHeight="1">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c r="AA342" s="1"/>
    </row>
    <row r="343" ht="15.75" customHeight="1">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c r="AA343" s="1"/>
    </row>
    <row r="344" ht="15.75" customHeight="1">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c r="AA344" s="1"/>
    </row>
    <row r="345" ht="15.75" customHeight="1">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c r="AA345" s="1"/>
    </row>
    <row r="346" ht="15.75" customHeight="1">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c r="AA346" s="1"/>
    </row>
    <row r="347" ht="15.75" customHeight="1">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c r="AA347" s="1"/>
    </row>
    <row r="348" ht="15.75" customHeight="1">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c r="AA348" s="1"/>
    </row>
    <row r="349" ht="15.75" customHeight="1">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c r="AA349" s="1"/>
    </row>
    <row r="350" ht="15.75" customHeight="1">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c r="AA350" s="1"/>
    </row>
    <row r="351" ht="15.75" customHeight="1">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c r="AA351" s="1"/>
    </row>
    <row r="352" ht="15.75" customHeight="1">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c r="AA352" s="1"/>
    </row>
    <row r="353" ht="15.75" customHeight="1">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c r="AA353" s="1"/>
    </row>
    <row r="354" ht="15.75" customHeight="1">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c r="AA354" s="1"/>
    </row>
    <row r="355" ht="15.75" customHeight="1">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c r="AA355" s="1"/>
    </row>
    <row r="356" ht="15.75" customHeight="1">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c r="AA356" s="1"/>
    </row>
    <row r="357" ht="15.75" customHeight="1">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c r="AA357" s="1"/>
    </row>
    <row r="358" ht="15.75" customHeight="1">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c r="AA358" s="1"/>
    </row>
    <row r="359" ht="15.75" customHeight="1">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c r="AA359" s="1"/>
    </row>
    <row r="360" ht="15.75" customHeight="1">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c r="AA360" s="1"/>
    </row>
    <row r="361" ht="15.75" customHeight="1">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c r="AA361" s="1"/>
    </row>
    <row r="362" ht="15.75" customHeight="1">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c r="AA362" s="1"/>
    </row>
    <row r="363" ht="15.75" customHeight="1">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c r="AA363" s="1"/>
    </row>
    <row r="364" ht="15.75" customHeight="1">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c r="AA364" s="1"/>
    </row>
    <row r="365" ht="15.75" customHeight="1">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c r="AA365" s="1"/>
    </row>
    <row r="366" ht="15.75" customHeight="1">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c r="AA366" s="1"/>
    </row>
    <row r="367" ht="15.75" customHeight="1">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c r="AA367" s="1"/>
    </row>
    <row r="368" ht="15.75" customHeight="1">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c r="AA368" s="1"/>
    </row>
    <row r="369" ht="15.75" customHeight="1">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c r="AA369" s="1"/>
    </row>
    <row r="370" ht="15.75" customHeight="1">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c r="AA370" s="1"/>
    </row>
    <row r="371" ht="15.75" customHeight="1">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c r="AA371" s="1"/>
    </row>
    <row r="372" ht="15.75" customHeight="1">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c r="AA372" s="1"/>
    </row>
    <row r="373" ht="15.75" customHeight="1">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c r="AA373" s="1"/>
    </row>
    <row r="374" ht="15.75" customHeight="1">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c r="AA374" s="1"/>
    </row>
    <row r="375" ht="15.75" customHeight="1">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c r="AA375" s="1"/>
    </row>
    <row r="376" ht="15.75" customHeight="1">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c r="AA376" s="1"/>
    </row>
    <row r="377" ht="15.75" customHeight="1">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c r="AA377" s="1"/>
    </row>
    <row r="378" ht="15.75" customHeight="1">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c r="AA378" s="1"/>
    </row>
    <row r="379" ht="15.75" customHeight="1">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c r="AA379" s="1"/>
    </row>
    <row r="380" ht="15.75" customHeight="1">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c r="AA380" s="1"/>
    </row>
    <row r="381" ht="15.75" customHeight="1">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c r="AA381" s="1"/>
    </row>
    <row r="382" ht="15.75" customHeight="1">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c r="AA382" s="1"/>
    </row>
    <row r="383" ht="15.75" customHeight="1">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c r="AA383" s="1"/>
    </row>
    <row r="384" ht="15.75" customHeight="1">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c r="AA384" s="1"/>
    </row>
    <row r="385" ht="15.75" customHeight="1">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c r="AA385" s="1"/>
    </row>
    <row r="386" ht="15.75" customHeight="1">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c r="AA386" s="1"/>
    </row>
    <row r="387" ht="15.75" customHeight="1">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c r="AA387" s="1"/>
    </row>
    <row r="388" ht="15.75" customHeight="1">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c r="AA388" s="1"/>
    </row>
    <row r="389" ht="15.75" customHeight="1">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c r="AA389" s="1"/>
    </row>
    <row r="390" ht="15.75" customHeight="1">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c r="AA390" s="1"/>
    </row>
    <row r="391" ht="15.75" customHeight="1">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c r="AA391" s="1"/>
    </row>
    <row r="392" ht="15.75" customHeight="1">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c r="AA392" s="1"/>
    </row>
    <row r="393" ht="15.75" customHeight="1">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c r="AA393" s="1"/>
    </row>
    <row r="394" ht="15.75" customHeight="1">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c r="AA394" s="1"/>
    </row>
    <row r="395" ht="15.75" customHeight="1">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c r="AA395" s="1"/>
    </row>
    <row r="396" ht="15.75" customHeight="1">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c r="AA396" s="1"/>
    </row>
    <row r="397" ht="15.75" customHeight="1">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c r="AA397" s="1"/>
    </row>
    <row r="398" ht="15.75" customHeight="1">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c r="AA398" s="1"/>
    </row>
    <row r="399" ht="15.75" customHeight="1">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c r="AA399" s="1"/>
    </row>
    <row r="400" ht="15.75" customHeight="1">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c r="AA400" s="1"/>
    </row>
    <row r="401" ht="15.75" customHeight="1">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c r="AA401" s="1"/>
    </row>
    <row r="402" ht="15.75" customHeight="1">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c r="AA402" s="1"/>
    </row>
    <row r="403" ht="15.75" customHeight="1">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c r="AA403" s="1"/>
    </row>
    <row r="404" ht="15.75" customHeight="1">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c r="AA404" s="1"/>
    </row>
    <row r="405" ht="15.75" customHeight="1">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c r="AA405" s="1"/>
    </row>
    <row r="406" ht="15.75" customHeight="1">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c r="AA406" s="1"/>
    </row>
    <row r="407" ht="15.75" customHeight="1">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c r="AA407" s="1"/>
    </row>
    <row r="408" ht="15.75" customHeight="1">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c r="AA408" s="1"/>
    </row>
    <row r="409" ht="15.75" customHeight="1">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c r="AA409" s="1"/>
    </row>
    <row r="410" ht="15.75" customHeight="1">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c r="AA410" s="1"/>
    </row>
    <row r="411" ht="15.75" customHeight="1">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c r="AA411" s="1"/>
    </row>
    <row r="412" ht="15.75" customHeight="1">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c r="AA412" s="1"/>
    </row>
    <row r="413" ht="15.75" customHeight="1">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c r="AA413" s="1"/>
    </row>
    <row r="414" ht="15.75" customHeight="1">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c r="AA414" s="1"/>
    </row>
    <row r="415" ht="15.75" customHeight="1">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c r="AA415" s="1"/>
    </row>
    <row r="416" ht="15.75" customHeight="1">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c r="AA416" s="1"/>
    </row>
    <row r="417" ht="15.75" customHeight="1">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c r="AA417" s="1"/>
    </row>
    <row r="418" ht="15.75" customHeight="1">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c r="AA418" s="1"/>
    </row>
    <row r="419" ht="15.75" customHeight="1">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c r="AA419" s="1"/>
    </row>
    <row r="420" ht="15.75" customHeight="1">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c r="AA420" s="1"/>
    </row>
    <row r="421" ht="15.75" customHeight="1">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c r="AA421" s="1"/>
    </row>
    <row r="422" ht="15.75" customHeight="1">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c r="AA422" s="1"/>
    </row>
    <row r="423" ht="15.75" customHeight="1">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c r="AA423" s="1"/>
    </row>
    <row r="424" ht="15.75" customHeight="1">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c r="AA424" s="1"/>
    </row>
    <row r="425" ht="15.75" customHeight="1">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c r="AA425" s="1"/>
    </row>
    <row r="426" ht="15.75" customHeight="1">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c r="AA426" s="1"/>
    </row>
    <row r="427" ht="15.75" customHeight="1">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c r="AA427" s="1"/>
    </row>
    <row r="428" ht="15.75" customHeight="1">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c r="AA428" s="1"/>
    </row>
    <row r="429" ht="15.75" customHeight="1">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c r="AA429" s="1"/>
    </row>
    <row r="430" ht="15.75" customHeight="1">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c r="AA430" s="1"/>
    </row>
    <row r="431" ht="15.75" customHeight="1">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c r="AA431" s="1"/>
    </row>
    <row r="432" ht="15.75" customHeight="1">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c r="AA432" s="1"/>
    </row>
    <row r="433" ht="15.75" customHeight="1">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c r="AA433" s="1"/>
    </row>
    <row r="434" ht="15.75" customHeight="1">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c r="AA434" s="1"/>
    </row>
    <row r="435" ht="15.75" customHeight="1">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c r="AA435" s="1"/>
    </row>
    <row r="436" ht="15.75" customHeight="1">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c r="AA436" s="1"/>
    </row>
    <row r="437" ht="15.75" customHeight="1">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c r="AA437" s="1"/>
    </row>
    <row r="438" ht="15.75" customHeight="1">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c r="AA438" s="1"/>
    </row>
    <row r="439" ht="15.75" customHeight="1">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c r="AA439" s="1"/>
    </row>
    <row r="440" ht="15.75" customHeight="1">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c r="AA440" s="1"/>
    </row>
    <row r="441" ht="15.75" customHeight="1">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c r="AA441" s="1"/>
    </row>
    <row r="442" ht="15.75" customHeight="1">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c r="AA442" s="1"/>
    </row>
    <row r="443" ht="15.75" customHeight="1">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c r="AA443" s="1"/>
    </row>
    <row r="444" ht="15.75" customHeight="1">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c r="AA444" s="1"/>
    </row>
    <row r="445" ht="15.75" customHeight="1">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c r="AA445" s="1"/>
    </row>
    <row r="446" ht="15.75" customHeight="1">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c r="AA446" s="1"/>
    </row>
    <row r="447" ht="15.75" customHeight="1">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c r="AA447" s="1"/>
    </row>
    <row r="448" ht="15.75" customHeight="1">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c r="AA448" s="1"/>
    </row>
    <row r="449" ht="15.75" customHeight="1">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c r="AA449" s="1"/>
    </row>
    <row r="450" ht="15.75" customHeight="1">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c r="AA450" s="1"/>
    </row>
    <row r="451" ht="15.75" customHeight="1">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c r="AA451" s="1"/>
    </row>
    <row r="452" ht="15.75" customHeight="1">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c r="AA452" s="1"/>
    </row>
    <row r="453" ht="15.75" customHeight="1">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c r="AA453" s="1"/>
    </row>
    <row r="454" ht="15.75" customHeight="1">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c r="AA454" s="1"/>
    </row>
    <row r="455" ht="15.75" customHeight="1">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c r="AA455" s="1"/>
    </row>
    <row r="456" ht="15.75" customHeight="1">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c r="AA456" s="1"/>
    </row>
    <row r="457" ht="15.75" customHeight="1">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c r="AA457" s="1"/>
    </row>
    <row r="458" ht="15.75" customHeight="1">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c r="AA458" s="1"/>
    </row>
    <row r="459" ht="15.75" customHeight="1">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c r="AA459" s="1"/>
    </row>
    <row r="460" ht="15.75" customHeight="1">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c r="AA460" s="1"/>
    </row>
    <row r="461" ht="15.75" customHeight="1">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c r="AA461" s="1"/>
    </row>
    <row r="462" ht="15.75" customHeight="1">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c r="AA462" s="1"/>
    </row>
    <row r="463" ht="15.75" customHeight="1">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c r="AA463" s="1"/>
    </row>
    <row r="464" ht="15.75" customHeight="1">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c r="AA464" s="1"/>
    </row>
    <row r="465" ht="15.75" customHeight="1">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c r="AA465" s="1"/>
    </row>
    <row r="466" ht="15.75" customHeight="1">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c r="AA466" s="1"/>
    </row>
    <row r="467" ht="15.75" customHeight="1">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c r="AA467" s="1"/>
    </row>
    <row r="468" ht="15.75" customHeight="1">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c r="AA468" s="1"/>
    </row>
    <row r="469" ht="15.75" customHeight="1">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c r="AA469" s="1"/>
    </row>
    <row r="470" ht="15.75" customHeight="1">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c r="AA470" s="1"/>
    </row>
    <row r="471" ht="15.75" customHeight="1">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c r="AA471" s="1"/>
    </row>
    <row r="472" ht="15.75" customHeight="1">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c r="AA472" s="1"/>
    </row>
    <row r="473" ht="15.75" customHeight="1">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c r="AA473" s="1"/>
    </row>
    <row r="474" ht="15.75" customHeight="1">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c r="AA474" s="1"/>
    </row>
    <row r="475" ht="15.75" customHeight="1">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c r="AA475" s="1"/>
    </row>
    <row r="476" ht="15.75" customHeight="1">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c r="AA476" s="1"/>
    </row>
    <row r="477" ht="15.75" customHeight="1">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c r="AA477" s="1"/>
    </row>
    <row r="478" ht="15.75" customHeight="1">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c r="AA478" s="1"/>
    </row>
    <row r="479" ht="15.75" customHeight="1">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c r="AA479" s="1"/>
    </row>
    <row r="480" ht="15.75" customHeight="1">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c r="AA480" s="1"/>
    </row>
    <row r="481" ht="15.75" customHeight="1">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c r="AA481" s="1"/>
    </row>
    <row r="482" ht="15.75" customHeight="1">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c r="AA482" s="1"/>
    </row>
    <row r="483" ht="15.75" customHeight="1">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c r="AA483" s="1"/>
    </row>
    <row r="484" ht="15.75" customHeight="1">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c r="AA484" s="1"/>
    </row>
    <row r="485" ht="15.75" customHeight="1">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c r="AA485" s="1"/>
    </row>
    <row r="486" ht="15.75" customHeight="1">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c r="AA486" s="1"/>
    </row>
    <row r="487" ht="15.75" customHeight="1">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c r="AA487" s="1"/>
    </row>
    <row r="488" ht="15.75" customHeight="1">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c r="AA488" s="1"/>
    </row>
    <row r="489" ht="15.75" customHeight="1">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c r="AA489" s="1"/>
    </row>
    <row r="490" ht="15.75" customHeight="1">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c r="AA490" s="1"/>
    </row>
    <row r="491" ht="15.75" customHeight="1">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c r="AA491" s="1"/>
    </row>
    <row r="492" ht="15.75" customHeight="1">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c r="AA492" s="1"/>
    </row>
    <row r="493" ht="15.75" customHeight="1">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c r="AA493" s="1"/>
    </row>
    <row r="494" ht="15.75" customHeight="1">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c r="AA494" s="1"/>
    </row>
    <row r="495" ht="15.75" customHeight="1">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c r="AA495" s="1"/>
    </row>
    <row r="496" ht="15.75" customHeight="1">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c r="AA496" s="1"/>
    </row>
    <row r="497" ht="15.75" customHeight="1">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c r="AA497" s="1"/>
    </row>
    <row r="498" ht="15.75" customHeight="1">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c r="AA498" s="1"/>
    </row>
    <row r="499" ht="15.75" customHeight="1">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c r="AA499" s="1"/>
    </row>
    <row r="500" ht="15.75" customHeight="1">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c r="AA500" s="1"/>
    </row>
    <row r="501" ht="15.75" customHeight="1">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c r="AA501" s="1"/>
    </row>
    <row r="502" ht="15.75" customHeight="1">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c r="AA502" s="1"/>
    </row>
    <row r="503" ht="15.75" customHeight="1">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c r="AA503" s="1"/>
    </row>
    <row r="504" ht="15.75" customHeight="1">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c r="AA504" s="1"/>
    </row>
    <row r="505" ht="15.75" customHeight="1">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c r="AA505" s="1"/>
    </row>
    <row r="506" ht="15.75" customHeight="1">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c r="AA506" s="1"/>
    </row>
    <row r="507" ht="15.75" customHeight="1">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c r="AA507" s="1"/>
    </row>
    <row r="508" ht="15.75" customHeight="1">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c r="AA508" s="1"/>
    </row>
    <row r="509" ht="15.75" customHeight="1">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c r="AA509" s="1"/>
    </row>
    <row r="510" ht="15.75" customHeight="1">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c r="AA510" s="1"/>
    </row>
    <row r="511" ht="15.75" customHeight="1">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c r="AA511" s="1"/>
    </row>
    <row r="512" ht="15.75" customHeight="1">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c r="AA512" s="1"/>
    </row>
    <row r="513" ht="15.75" customHeight="1">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c r="AA513" s="1"/>
    </row>
    <row r="514" ht="15.75" customHeight="1">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c r="AA514" s="1"/>
    </row>
    <row r="515" ht="15.75" customHeight="1">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c r="AA515" s="1"/>
    </row>
    <row r="516" ht="15.75" customHeight="1">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c r="AA516" s="1"/>
    </row>
    <row r="517" ht="15.75" customHeight="1">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c r="AA517" s="1"/>
    </row>
    <row r="518" ht="15.75" customHeight="1">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c r="AA518" s="1"/>
    </row>
    <row r="519" ht="15.75" customHeight="1">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c r="AA519" s="1"/>
    </row>
    <row r="520" ht="15.75" customHeight="1">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c r="AA520" s="1"/>
    </row>
    <row r="521" ht="15.75" customHeight="1">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c r="AA521" s="1"/>
    </row>
    <row r="522" ht="15.75" customHeight="1">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c r="AA522" s="1"/>
    </row>
    <row r="523" ht="15.75" customHeight="1">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c r="AA523" s="1"/>
    </row>
    <row r="524" ht="15.75" customHeight="1">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c r="AA524" s="1"/>
    </row>
    <row r="525" ht="15.75" customHeight="1">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c r="AA525" s="1"/>
    </row>
    <row r="526" ht="15.75" customHeight="1">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c r="AA526" s="1"/>
    </row>
    <row r="527" ht="15.75" customHeight="1">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c r="AA527" s="1"/>
    </row>
    <row r="528" ht="15.75" customHeight="1">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c r="AA528" s="1"/>
    </row>
    <row r="529" ht="15.75" customHeight="1">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c r="AA529" s="1"/>
    </row>
    <row r="530" ht="15.75" customHeight="1">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c r="AA530" s="1"/>
    </row>
    <row r="531" ht="15.75" customHeight="1">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c r="AA531" s="1"/>
    </row>
    <row r="532" ht="15.75" customHeight="1">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c r="AA532" s="1"/>
    </row>
    <row r="533" ht="15.75" customHeight="1">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c r="AA533" s="1"/>
    </row>
    <row r="534" ht="15.75" customHeight="1">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c r="AA534" s="1"/>
    </row>
    <row r="535" ht="15.75" customHeight="1">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c r="AA535" s="1"/>
    </row>
    <row r="536" ht="15.75" customHeight="1">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c r="AA536" s="1"/>
    </row>
    <row r="537" ht="15.75" customHeight="1">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c r="AA537" s="1"/>
    </row>
    <row r="538" ht="15.75" customHeight="1">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c r="AA538" s="1"/>
    </row>
    <row r="539" ht="15.75" customHeight="1">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c r="AA539" s="1"/>
    </row>
    <row r="540" ht="15.75" customHeight="1">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c r="AA540" s="1"/>
    </row>
    <row r="541" ht="15.75" customHeight="1">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c r="AA541" s="1"/>
    </row>
    <row r="542" ht="15.75" customHeight="1">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c r="AA542" s="1"/>
    </row>
    <row r="543" ht="15.75" customHeight="1">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c r="AA543" s="1"/>
    </row>
    <row r="544" ht="15.75" customHeight="1">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c r="AA544" s="1"/>
    </row>
    <row r="545" ht="15.75" customHeight="1">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c r="AA545" s="1"/>
    </row>
    <row r="546" ht="15.75" customHeight="1">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c r="AA546" s="1"/>
    </row>
    <row r="547" ht="15.75" customHeight="1">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c r="AA547" s="1"/>
    </row>
    <row r="548" ht="15.75" customHeight="1">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c r="AA548" s="1"/>
    </row>
    <row r="549" ht="15.75" customHeight="1">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c r="AA549" s="1"/>
    </row>
    <row r="550" ht="15.75" customHeight="1">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c r="AA550" s="1"/>
    </row>
    <row r="551" ht="15.75" customHeight="1">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c r="AA551" s="1"/>
    </row>
    <row r="552" ht="15.75" customHeight="1">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c r="AA552" s="1"/>
    </row>
    <row r="553" ht="15.75" customHeight="1">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c r="AA553" s="1"/>
    </row>
    <row r="554" ht="15.75" customHeight="1">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c r="AA554" s="1"/>
    </row>
    <row r="555" ht="15.75" customHeight="1">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c r="AA555" s="1"/>
    </row>
    <row r="556" ht="15.75" customHeight="1">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c r="AA556" s="1"/>
    </row>
    <row r="557" ht="15.75" customHeight="1">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c r="AA557" s="1"/>
    </row>
    <row r="558" ht="15.75" customHeight="1">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c r="AA558" s="1"/>
    </row>
    <row r="559" ht="15.75" customHeight="1">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c r="AA559" s="1"/>
    </row>
    <row r="560" ht="15.75" customHeight="1">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c r="AA560" s="1"/>
    </row>
    <row r="561" ht="15.75" customHeight="1">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c r="AA561" s="1"/>
    </row>
    <row r="562" ht="15.75" customHeight="1">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c r="AA562" s="1"/>
    </row>
    <row r="563" ht="15.75" customHeight="1">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c r="AA563" s="1"/>
    </row>
    <row r="564" ht="15.75" customHeight="1">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c r="AA564" s="1"/>
    </row>
    <row r="565" ht="15.75" customHeight="1">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c r="AA565" s="1"/>
    </row>
    <row r="566" ht="15.75" customHeight="1">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c r="AA566" s="1"/>
    </row>
    <row r="567" ht="15.75" customHeight="1">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c r="AA567" s="1"/>
    </row>
    <row r="568" ht="15.75" customHeight="1">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c r="AA568" s="1"/>
    </row>
    <row r="569" ht="15.75" customHeight="1">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c r="AA569" s="1"/>
    </row>
    <row r="570" ht="15.75" customHeight="1">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c r="AA570" s="1"/>
    </row>
    <row r="571" ht="15.75" customHeight="1">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c r="AA571" s="1"/>
    </row>
    <row r="572" ht="15.75" customHeight="1">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c r="AA572" s="1"/>
    </row>
    <row r="573" ht="15.75" customHeight="1">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c r="AA573" s="1"/>
    </row>
    <row r="574" ht="15.75" customHeight="1">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c r="AA574" s="1"/>
    </row>
    <row r="575" ht="15.75" customHeight="1">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c r="AA575" s="1"/>
    </row>
    <row r="576" ht="15.75" customHeight="1">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c r="AA576" s="1"/>
    </row>
    <row r="577" ht="15.75" customHeight="1">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c r="AA577" s="1"/>
    </row>
    <row r="578" ht="15.75" customHeight="1">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c r="AA578" s="1"/>
    </row>
    <row r="579" ht="15.75" customHeight="1">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c r="AA579" s="1"/>
    </row>
    <row r="580" ht="15.75" customHeight="1">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c r="AA580" s="1"/>
    </row>
    <row r="581" ht="15.75" customHeight="1">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c r="AA581" s="1"/>
    </row>
    <row r="582" ht="15.75" customHeight="1">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c r="AA582" s="1"/>
    </row>
    <row r="583" ht="15.75" customHeight="1">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c r="AA583" s="1"/>
    </row>
    <row r="584" ht="15.75" customHeight="1">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c r="AA584" s="1"/>
    </row>
    <row r="585" ht="15.75" customHeight="1">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c r="AA585" s="1"/>
    </row>
    <row r="586" ht="15.75" customHeight="1">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c r="AA586" s="1"/>
    </row>
    <row r="587" ht="15.75" customHeight="1">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c r="AA587" s="1"/>
    </row>
    <row r="588" ht="15.75" customHeight="1">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c r="AA588" s="1"/>
    </row>
    <row r="589" ht="15.75" customHeight="1">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c r="AA589" s="1"/>
    </row>
    <row r="590" ht="15.75" customHeight="1">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c r="AA590" s="1"/>
    </row>
    <row r="591" ht="15.75" customHeight="1">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c r="AA591" s="1"/>
    </row>
    <row r="592" ht="15.75" customHeight="1">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c r="AA592" s="1"/>
    </row>
    <row r="593" ht="15.75" customHeight="1">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c r="AA593" s="1"/>
    </row>
    <row r="594" ht="15.75" customHeight="1">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c r="AA594" s="1"/>
    </row>
    <row r="595" ht="15.75" customHeight="1">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c r="AA595" s="1"/>
    </row>
    <row r="596" ht="15.75" customHeight="1">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c r="AA596" s="1"/>
    </row>
    <row r="597" ht="15.75" customHeight="1">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c r="AA597" s="1"/>
    </row>
    <row r="598" ht="15.75" customHeight="1">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c r="AA598" s="1"/>
    </row>
    <row r="599" ht="15.75" customHeight="1">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c r="AA599" s="1"/>
    </row>
    <row r="600" ht="15.75" customHeight="1">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c r="AA600" s="1"/>
    </row>
    <row r="601" ht="15.75" customHeight="1">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c r="AA601" s="1"/>
    </row>
    <row r="602" ht="15.75" customHeight="1">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c r="AA602" s="1"/>
    </row>
    <row r="603" ht="15.75" customHeight="1">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c r="AA603" s="1"/>
    </row>
    <row r="604" ht="15.75" customHeight="1">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c r="AA604" s="1"/>
    </row>
    <row r="605" ht="15.75" customHeight="1">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c r="AA605" s="1"/>
    </row>
    <row r="606" ht="15.75" customHeight="1">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c r="AA606" s="1"/>
    </row>
    <row r="607" ht="15.75" customHeight="1">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c r="AA607" s="1"/>
    </row>
    <row r="608" ht="15.75" customHeight="1">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c r="AA608" s="1"/>
    </row>
    <row r="609" ht="15.75" customHeight="1">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c r="AA609" s="1"/>
    </row>
    <row r="610" ht="15.75" customHeight="1">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c r="AA610" s="1"/>
    </row>
    <row r="611" ht="15.75" customHeight="1">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c r="AA611" s="1"/>
    </row>
    <row r="612" ht="15.75" customHeight="1">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c r="AA612" s="1"/>
    </row>
    <row r="613" ht="15.75" customHeight="1">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c r="AA613" s="1"/>
    </row>
    <row r="614" ht="15.75" customHeight="1">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c r="AA614" s="1"/>
    </row>
    <row r="615" ht="15.75" customHeight="1">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c r="AA615" s="1"/>
    </row>
    <row r="616" ht="15.75" customHeight="1">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c r="AA616" s="1"/>
    </row>
    <row r="617" ht="15.75" customHeight="1">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c r="AA617" s="1"/>
    </row>
    <row r="618" ht="15.75" customHeight="1">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c r="AA618" s="1"/>
    </row>
    <row r="619" ht="15.75" customHeight="1">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c r="AA619" s="1"/>
    </row>
    <row r="620" ht="15.75" customHeight="1">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c r="AA620" s="1"/>
    </row>
    <row r="621" ht="15.75" customHeight="1">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c r="AA621" s="1"/>
    </row>
    <row r="622" ht="15.75" customHeight="1">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c r="AA622" s="1"/>
    </row>
    <row r="623" ht="15.75" customHeight="1">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c r="AA623" s="1"/>
    </row>
    <row r="624" ht="15.75" customHeight="1">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c r="AA624" s="1"/>
    </row>
    <row r="625" ht="15.75" customHeight="1">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c r="AA625" s="1"/>
    </row>
    <row r="626" ht="15.75" customHeight="1">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c r="AA626" s="1"/>
    </row>
    <row r="627" ht="15.75" customHeight="1">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c r="AA627" s="1"/>
    </row>
    <row r="628" ht="15.75" customHeight="1">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c r="AA628" s="1"/>
    </row>
    <row r="629" ht="15.75" customHeight="1">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c r="AA629" s="1"/>
    </row>
    <row r="630" ht="15.75" customHeight="1">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c r="AA630" s="1"/>
    </row>
    <row r="631" ht="15.75" customHeight="1">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c r="AA631" s="1"/>
    </row>
    <row r="632" ht="15.75" customHeight="1">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c r="AA632" s="1"/>
    </row>
    <row r="633" ht="15.75" customHeight="1">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c r="AA633" s="1"/>
    </row>
    <row r="634" ht="15.75" customHeight="1">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c r="AA634" s="1"/>
    </row>
    <row r="635" ht="15.75" customHeight="1">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c r="AA635" s="1"/>
    </row>
    <row r="636" ht="15.75" customHeight="1">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c r="AA636" s="1"/>
    </row>
    <row r="637" ht="15.75" customHeight="1">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c r="AA637" s="1"/>
    </row>
    <row r="638" ht="15.75" customHeight="1">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c r="AA638" s="1"/>
    </row>
    <row r="639" ht="15.75" customHeight="1">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c r="AA639" s="1"/>
    </row>
    <row r="640" ht="15.75" customHeight="1">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c r="AA640" s="1"/>
    </row>
    <row r="641" ht="15.75" customHeight="1">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c r="AA641" s="1"/>
    </row>
    <row r="642" ht="15.75" customHeight="1">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c r="AA642" s="1"/>
    </row>
    <row r="643" ht="15.75" customHeight="1">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c r="AA643" s="1"/>
    </row>
    <row r="644" ht="15.75" customHeight="1">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c r="AA644" s="1"/>
    </row>
    <row r="645" ht="15.75" customHeight="1">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c r="AA645" s="1"/>
    </row>
    <row r="646" ht="15.75" customHeight="1">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c r="AA646" s="1"/>
    </row>
    <row r="647" ht="15.75" customHeight="1">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c r="AA647" s="1"/>
    </row>
    <row r="648" ht="15.75" customHeight="1">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c r="AA648" s="1"/>
    </row>
    <row r="649" ht="15.75" customHeight="1">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c r="AA649" s="1"/>
    </row>
    <row r="650" ht="15.75" customHeight="1">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c r="AA650" s="1"/>
    </row>
    <row r="651" ht="15.75" customHeight="1">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c r="AA651" s="1"/>
    </row>
    <row r="652" ht="15.75" customHeight="1">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c r="AA652" s="1"/>
    </row>
    <row r="653" ht="15.75" customHeight="1">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c r="AA653" s="1"/>
    </row>
    <row r="654" ht="15.75" customHeight="1">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c r="AA654" s="1"/>
    </row>
    <row r="655" ht="15.75" customHeight="1">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c r="AA655" s="1"/>
    </row>
    <row r="656" ht="15.75" customHeight="1">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c r="AA656" s="1"/>
    </row>
    <row r="657" ht="15.75" customHeight="1">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c r="AA657" s="1"/>
    </row>
    <row r="658" ht="15.75" customHeight="1">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c r="AA658" s="1"/>
    </row>
    <row r="659" ht="15.75" customHeight="1">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c r="AA659" s="1"/>
    </row>
    <row r="660" ht="15.75" customHeight="1">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c r="AA660" s="1"/>
    </row>
    <row r="661" ht="15.75" customHeight="1">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c r="AA661" s="1"/>
    </row>
    <row r="662" ht="15.75" customHeight="1">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c r="AA662" s="1"/>
    </row>
    <row r="663" ht="15.75" customHeight="1">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c r="AA663" s="1"/>
    </row>
    <row r="664" ht="15.75" customHeight="1">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c r="AA664" s="1"/>
    </row>
    <row r="665" ht="15.75" customHeight="1">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c r="AA665" s="1"/>
    </row>
    <row r="666" ht="15.75" customHeight="1">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c r="AA666" s="1"/>
    </row>
    <row r="667" ht="15.75" customHeight="1">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c r="AA667" s="1"/>
    </row>
    <row r="668" ht="15.75" customHeight="1">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c r="AA668" s="1"/>
    </row>
    <row r="669" ht="15.75" customHeight="1">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c r="AA669" s="1"/>
    </row>
    <row r="670" ht="15.75" customHeight="1">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c r="AA670" s="1"/>
    </row>
    <row r="671" ht="15.75" customHeight="1">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c r="AA671" s="1"/>
    </row>
    <row r="672" ht="15.75" customHeight="1">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c r="AA672" s="1"/>
    </row>
    <row r="673" ht="15.75" customHeight="1">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c r="AA673" s="1"/>
    </row>
    <row r="674" ht="15.75" customHeight="1">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c r="AA674" s="1"/>
    </row>
    <row r="675" ht="15.75" customHeight="1">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c r="AA675" s="1"/>
    </row>
    <row r="676" ht="15.75" customHeight="1">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c r="AA676" s="1"/>
    </row>
    <row r="677" ht="15.75" customHeight="1">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c r="AA677" s="1"/>
    </row>
    <row r="678" ht="15.75" customHeight="1">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c r="AA678" s="1"/>
    </row>
    <row r="679" ht="15.75" customHeight="1">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c r="AA679" s="1"/>
    </row>
    <row r="680" ht="15.75" customHeight="1">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c r="AA680" s="1"/>
    </row>
    <row r="681" ht="15.75" customHeight="1">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c r="AA681" s="1"/>
    </row>
    <row r="682" ht="15.75" customHeight="1">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c r="AA682" s="1"/>
    </row>
    <row r="683" ht="15.75" customHeight="1">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c r="AA683" s="1"/>
    </row>
    <row r="684" ht="15.75" customHeight="1">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c r="AA684" s="1"/>
    </row>
    <row r="685" ht="15.75" customHeight="1">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c r="AA685" s="1"/>
    </row>
    <row r="686" ht="15.75" customHeight="1">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c r="AA686" s="1"/>
    </row>
    <row r="687" ht="15.75" customHeight="1">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c r="AA687" s="1"/>
    </row>
    <row r="688" ht="15.75" customHeight="1">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c r="AA688" s="1"/>
    </row>
    <row r="689" ht="15.75" customHeight="1">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c r="AA689" s="1"/>
    </row>
    <row r="690" ht="15.75" customHeight="1">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c r="AA690" s="1"/>
    </row>
    <row r="691" ht="15.75" customHeight="1">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c r="AA691" s="1"/>
    </row>
    <row r="692" ht="15.75" customHeight="1">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c r="AA692" s="1"/>
    </row>
    <row r="693" ht="15.75" customHeight="1">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c r="AA693" s="1"/>
    </row>
    <row r="694" ht="15.75" customHeight="1">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c r="AA694" s="1"/>
    </row>
    <row r="695" ht="15.75" customHeight="1">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c r="AA695" s="1"/>
    </row>
    <row r="696" ht="15.75" customHeight="1">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c r="AA696" s="1"/>
    </row>
    <row r="697" ht="15.75" customHeight="1">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c r="AA697" s="1"/>
    </row>
    <row r="698" ht="15.75" customHeight="1">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c r="AA698" s="1"/>
    </row>
    <row r="699" ht="15.75" customHeight="1">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c r="AA699" s="1"/>
    </row>
    <row r="700" ht="15.75" customHeight="1">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c r="AA700" s="1"/>
    </row>
    <row r="701" ht="15.75" customHeight="1">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c r="AA701" s="1"/>
    </row>
    <row r="702" ht="15.75" customHeight="1">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c r="AA702" s="1"/>
    </row>
    <row r="703" ht="15.75" customHeight="1">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c r="AA703" s="1"/>
    </row>
    <row r="704" ht="15.75" customHeight="1">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c r="AA704" s="1"/>
    </row>
    <row r="705" ht="15.75" customHeight="1">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c r="AA705" s="1"/>
    </row>
    <row r="706" ht="15.75" customHeight="1">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c r="AA706" s="1"/>
    </row>
    <row r="707" ht="15.75" customHeight="1">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c r="AA707" s="1"/>
    </row>
    <row r="708" ht="15.75" customHeight="1">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c r="AA708" s="1"/>
    </row>
    <row r="709" ht="15.75" customHeight="1">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c r="AA709" s="1"/>
    </row>
    <row r="710" ht="15.75" customHeight="1">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c r="AA710" s="1"/>
    </row>
    <row r="711" ht="15.75" customHeight="1">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c r="AA711" s="1"/>
    </row>
    <row r="712" ht="15.75" customHeight="1">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c r="AA712" s="1"/>
    </row>
    <row r="713" ht="15.75" customHeight="1">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c r="AA713" s="1"/>
    </row>
    <row r="714" ht="15.75" customHeight="1">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c r="AA714" s="1"/>
    </row>
    <row r="715" ht="15.75" customHeight="1">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c r="AA715" s="1"/>
    </row>
    <row r="716" ht="15.75" customHeight="1">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c r="AA716" s="1"/>
    </row>
    <row r="717" ht="15.75" customHeight="1">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c r="AA717" s="1"/>
    </row>
    <row r="718" ht="15.75" customHeight="1">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c r="AA718" s="1"/>
    </row>
    <row r="719" ht="15.75" customHeight="1">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c r="AA719" s="1"/>
    </row>
    <row r="720" ht="15.75" customHeight="1">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c r="AA720" s="1"/>
    </row>
    <row r="721" ht="15.75" customHeight="1">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c r="AA721" s="1"/>
    </row>
    <row r="722" ht="15.75" customHeight="1">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c r="AA722" s="1"/>
    </row>
    <row r="723" ht="15.75" customHeight="1">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c r="AA723" s="1"/>
    </row>
    <row r="724" ht="15.75" customHeight="1">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c r="AA724" s="1"/>
    </row>
    <row r="725" ht="15.75" customHeight="1">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c r="AA725" s="1"/>
    </row>
    <row r="726" ht="15.75" customHeight="1">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c r="AA726" s="1"/>
    </row>
    <row r="727" ht="15.75" customHeight="1">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c r="AA727" s="1"/>
    </row>
    <row r="728" ht="15.75" customHeight="1">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c r="AA728" s="1"/>
    </row>
    <row r="729" ht="15.75" customHeight="1">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c r="AA729" s="1"/>
    </row>
    <row r="730" ht="15.75" customHeight="1">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c r="AA730" s="1"/>
    </row>
    <row r="731" ht="15.75" customHeight="1">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c r="AA731" s="1"/>
    </row>
    <row r="732" ht="15.75" customHeight="1">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c r="AA732" s="1"/>
    </row>
    <row r="733" ht="15.75" customHeight="1">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c r="AA733" s="1"/>
    </row>
    <row r="734" ht="15.75" customHeight="1">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c r="AA734" s="1"/>
    </row>
    <row r="735" ht="15.75" customHeight="1">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c r="AA735" s="1"/>
    </row>
    <row r="736" ht="15.75" customHeight="1">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c r="AA736" s="1"/>
    </row>
    <row r="737" ht="15.75" customHeight="1">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c r="AA737" s="1"/>
    </row>
    <row r="738" ht="15.75" customHeight="1">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c r="AA738" s="1"/>
    </row>
    <row r="739" ht="15.75" customHeight="1">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c r="AA739" s="1"/>
    </row>
    <row r="740" ht="15.75" customHeight="1">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c r="AA740" s="1"/>
    </row>
    <row r="741" ht="15.75" customHeight="1">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c r="AA741" s="1"/>
    </row>
    <row r="742" ht="15.75" customHeight="1">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c r="AA742" s="1"/>
    </row>
    <row r="743" ht="15.75" customHeight="1">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c r="AA743" s="1"/>
    </row>
    <row r="744" ht="15.75" customHeight="1">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c r="AA744" s="1"/>
    </row>
    <row r="745" ht="15.75" customHeight="1">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c r="AA745" s="1"/>
    </row>
    <row r="746" ht="15.75" customHeight="1">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c r="AA746" s="1"/>
    </row>
    <row r="747" ht="15.75" customHeight="1">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c r="AA747" s="1"/>
    </row>
    <row r="748" ht="15.75" customHeight="1">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c r="AA748" s="1"/>
    </row>
    <row r="749" ht="15.75" customHeight="1">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c r="AA749" s="1"/>
    </row>
    <row r="750" ht="15.75" customHeight="1">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c r="AA750" s="1"/>
    </row>
    <row r="751" ht="15.75" customHeight="1">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c r="AA751" s="1"/>
    </row>
    <row r="752" ht="15.75" customHeight="1">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c r="AA752" s="1"/>
    </row>
    <row r="753" ht="15.75" customHeight="1">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c r="AA753" s="1"/>
    </row>
    <row r="754" ht="15.75" customHeight="1">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c r="AA754" s="1"/>
    </row>
    <row r="755" ht="15.75" customHeight="1">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c r="AA755" s="1"/>
    </row>
    <row r="756" ht="15.75" customHeight="1">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c r="AA756" s="1"/>
    </row>
    <row r="757" ht="15.75" customHeight="1">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c r="AA757" s="1"/>
    </row>
    <row r="758" ht="15.75" customHeight="1">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c r="AA758" s="1"/>
    </row>
    <row r="759" ht="15.75" customHeight="1">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c r="AA759" s="1"/>
    </row>
    <row r="760" ht="15.75" customHeight="1">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c r="AA760" s="1"/>
    </row>
    <row r="761" ht="15.75" customHeight="1">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c r="AA761" s="1"/>
    </row>
    <row r="762" ht="15.75" customHeight="1">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c r="AA762" s="1"/>
    </row>
    <row r="763" ht="15.75" customHeight="1">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c r="AA763" s="1"/>
    </row>
    <row r="764" ht="15.75" customHeight="1">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c r="AA764" s="1"/>
    </row>
    <row r="765" ht="15.75" customHeight="1">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c r="AA765" s="1"/>
    </row>
    <row r="766" ht="15.75" customHeight="1">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c r="AA766" s="1"/>
    </row>
    <row r="767" ht="15.75" customHeight="1">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c r="AA767" s="1"/>
    </row>
    <row r="768" ht="15.75" customHeight="1">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c r="AA768" s="1"/>
    </row>
    <row r="769" ht="15.75" customHeight="1">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c r="AA769" s="1"/>
    </row>
    <row r="770" ht="15.75" customHeight="1">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c r="AA770" s="1"/>
    </row>
    <row r="771" ht="15.75" customHeight="1">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c r="AA771" s="1"/>
    </row>
    <row r="772" ht="15.75" customHeight="1">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c r="AA772" s="1"/>
    </row>
    <row r="773" ht="15.75" customHeight="1">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c r="AA773" s="1"/>
    </row>
    <row r="774" ht="15.75" customHeight="1">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c r="AA774" s="1"/>
    </row>
    <row r="775" ht="15.75" customHeight="1">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c r="AA775" s="1"/>
    </row>
    <row r="776" ht="15.75" customHeight="1">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c r="AA776" s="1"/>
    </row>
    <row r="777" ht="15.75" customHeight="1">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c r="AA777" s="1"/>
    </row>
    <row r="778" ht="15.75" customHeight="1">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c r="AA778" s="1"/>
    </row>
    <row r="779" ht="15.75" customHeight="1">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c r="AA779" s="1"/>
    </row>
    <row r="780" ht="15.75" customHeight="1">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c r="AA780" s="1"/>
    </row>
    <row r="781" ht="15.75" customHeight="1">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c r="AA781" s="1"/>
    </row>
    <row r="782" ht="15.75" customHeight="1">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c r="AA782" s="1"/>
    </row>
    <row r="783" ht="15.75" customHeight="1">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c r="AA783" s="1"/>
    </row>
    <row r="784" ht="15.75" customHeight="1">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c r="AA784" s="1"/>
    </row>
    <row r="785" ht="15.75" customHeight="1">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c r="AA785" s="1"/>
    </row>
    <row r="786" ht="15.75" customHeight="1">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c r="AA786" s="1"/>
    </row>
    <row r="787" ht="15.75" customHeight="1">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c r="AA787" s="1"/>
    </row>
    <row r="788" ht="15.75" customHeight="1">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c r="AA788" s="1"/>
    </row>
    <row r="789" ht="15.75" customHeight="1">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c r="AA789" s="1"/>
    </row>
    <row r="790" ht="15.75" customHeight="1">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c r="AA790" s="1"/>
    </row>
    <row r="791" ht="15.75" customHeight="1">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c r="AA791" s="1"/>
    </row>
    <row r="792" ht="15.75" customHeight="1">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c r="AA792" s="1"/>
    </row>
    <row r="793" ht="15.75" customHeight="1">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c r="AA793" s="1"/>
    </row>
    <row r="794" ht="15.75" customHeight="1">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c r="AA794" s="1"/>
    </row>
    <row r="795" ht="15.75" customHeight="1">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c r="AA795" s="1"/>
    </row>
    <row r="796" ht="15.75" customHeight="1">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c r="AA796" s="1"/>
    </row>
    <row r="797" ht="15.75" customHeight="1">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c r="AA797" s="1"/>
    </row>
    <row r="798" ht="15.75" customHeight="1">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c r="AA798" s="1"/>
    </row>
    <row r="799" ht="15.75" customHeight="1">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c r="AA799" s="1"/>
    </row>
    <row r="800" ht="15.75" customHeight="1">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c r="AA800" s="1"/>
    </row>
    <row r="801" ht="15.75" customHeight="1">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c r="AA801" s="1"/>
    </row>
    <row r="802" ht="15.75" customHeight="1">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c r="AA802" s="1"/>
    </row>
    <row r="803" ht="15.75" customHeight="1">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c r="AA803" s="1"/>
    </row>
    <row r="804" ht="15.75" customHeight="1">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c r="AA804" s="1"/>
    </row>
    <row r="805" ht="15.75" customHeight="1">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c r="AA805" s="1"/>
    </row>
    <row r="806" ht="15.75" customHeight="1">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c r="AA806" s="1"/>
    </row>
    <row r="807" ht="15.75" customHeight="1">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c r="AA807" s="1"/>
    </row>
    <row r="808" ht="15.75" customHeight="1">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c r="AA808" s="1"/>
    </row>
    <row r="809" ht="15.75" customHeight="1">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c r="AA809" s="1"/>
    </row>
    <row r="810" ht="15.75" customHeight="1">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c r="AA810" s="1"/>
    </row>
    <row r="811" ht="15.75" customHeight="1">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c r="AA811" s="1"/>
    </row>
    <row r="812" ht="15.75" customHeight="1">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c r="AA812" s="1"/>
    </row>
    <row r="813" ht="15.75" customHeight="1">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c r="AA813" s="1"/>
    </row>
    <row r="814" ht="15.75" customHeight="1">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c r="AA814" s="1"/>
    </row>
    <row r="815" ht="15.75" customHeight="1">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c r="AA815" s="1"/>
    </row>
    <row r="816" ht="15.75" customHeight="1">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c r="AA816" s="1"/>
    </row>
    <row r="817" ht="15.75" customHeight="1">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c r="AA817" s="1"/>
    </row>
    <row r="818" ht="15.75" customHeight="1">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c r="AA818" s="1"/>
    </row>
    <row r="819" ht="15.75" customHeight="1">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c r="AA819" s="1"/>
    </row>
    <row r="820" ht="15.75" customHeight="1">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c r="AA820" s="1"/>
    </row>
    <row r="821" ht="15.75" customHeight="1">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c r="AA821" s="1"/>
    </row>
    <row r="822" ht="15.75" customHeight="1">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c r="AA822" s="1"/>
    </row>
    <row r="823" ht="15.75" customHeight="1">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c r="AA823" s="1"/>
    </row>
    <row r="824" ht="15.75" customHeight="1">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c r="AA824" s="1"/>
    </row>
    <row r="825" ht="15.75" customHeight="1">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c r="AA825" s="1"/>
    </row>
    <row r="826" ht="15.75" customHeight="1">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c r="AA826" s="1"/>
    </row>
    <row r="827" ht="15.75" customHeight="1">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c r="AA827" s="1"/>
    </row>
    <row r="828" ht="15.75" customHeight="1">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c r="AA828" s="1"/>
    </row>
    <row r="829" ht="15.75" customHeight="1">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c r="AA829" s="1"/>
    </row>
    <row r="830" ht="15.75" customHeight="1">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c r="AA830" s="1"/>
    </row>
    <row r="831" ht="15.75" customHeight="1">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c r="AA831" s="1"/>
    </row>
    <row r="832" ht="15.75" customHeight="1">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c r="AA832" s="1"/>
    </row>
    <row r="833" ht="15.75" customHeight="1">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c r="AA833" s="1"/>
    </row>
    <row r="834" ht="15.75" customHeight="1">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c r="AA834" s="1"/>
    </row>
    <row r="835" ht="15.75" customHeight="1">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c r="AA835" s="1"/>
    </row>
    <row r="836" ht="15.75" customHeight="1">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c r="AA836" s="1"/>
    </row>
    <row r="837" ht="15.75" customHeight="1">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c r="AA837" s="1"/>
    </row>
    <row r="838" ht="15.75" customHeight="1">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c r="AA838" s="1"/>
    </row>
    <row r="839" ht="15.75" customHeight="1">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c r="AA839" s="1"/>
    </row>
    <row r="840" ht="15.75" customHeight="1">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c r="AA840" s="1"/>
    </row>
    <row r="841" ht="15.75" customHeight="1">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c r="AA841" s="1"/>
    </row>
    <row r="842" ht="15.75" customHeight="1">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c r="AA842" s="1"/>
    </row>
    <row r="843" ht="15.75" customHeight="1">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c r="AA843" s="1"/>
    </row>
    <row r="844" ht="15.75" customHeight="1">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c r="AA844" s="1"/>
    </row>
    <row r="845" ht="15.75" customHeight="1">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c r="AA845" s="1"/>
    </row>
    <row r="846" ht="15.75" customHeight="1">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c r="AA846" s="1"/>
    </row>
    <row r="847" ht="15.75" customHeight="1">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c r="AA847" s="1"/>
    </row>
    <row r="848" ht="15.75" customHeight="1">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c r="AA848" s="1"/>
    </row>
    <row r="849" ht="15.75" customHeight="1">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c r="AA849" s="1"/>
    </row>
    <row r="850" ht="15.75" customHeight="1">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c r="AA850" s="1"/>
    </row>
    <row r="851" ht="15.75" customHeight="1">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c r="AA851" s="1"/>
    </row>
    <row r="852" ht="15.75" customHeight="1">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c r="AA852" s="1"/>
    </row>
    <row r="853" ht="15.75" customHeight="1">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c r="AA853" s="1"/>
    </row>
    <row r="854" ht="15.75" customHeight="1">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c r="AA854" s="1"/>
    </row>
    <row r="855" ht="15.75" customHeight="1">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c r="AA855" s="1"/>
    </row>
    <row r="856" ht="15.75" customHeight="1">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c r="AA856" s="1"/>
    </row>
    <row r="857" ht="15.75" customHeight="1">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c r="AA857" s="1"/>
    </row>
    <row r="858" ht="15.75" customHeight="1">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c r="AA858" s="1"/>
    </row>
    <row r="859" ht="15.75" customHeight="1">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c r="AA859" s="1"/>
    </row>
    <row r="860" ht="15.75" customHeight="1">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c r="AA860" s="1"/>
    </row>
    <row r="861" ht="15.75" customHeight="1">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c r="AA861" s="1"/>
    </row>
    <row r="862" ht="15.75" customHeight="1">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c r="AA862" s="1"/>
    </row>
    <row r="863" ht="15.75" customHeight="1">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c r="AA863" s="1"/>
    </row>
    <row r="864" ht="15.75" customHeight="1">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c r="AA864" s="1"/>
    </row>
    <row r="865" ht="15.75" customHeight="1">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c r="AA865" s="1"/>
    </row>
    <row r="866" ht="15.75" customHeight="1">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c r="AA866" s="1"/>
    </row>
    <row r="867" ht="15.75" customHeight="1">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c r="AA867" s="1"/>
    </row>
    <row r="868" ht="15.75" customHeight="1">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c r="AA868" s="1"/>
    </row>
    <row r="869" ht="15.75" customHeight="1">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c r="AA869" s="1"/>
    </row>
    <row r="870" ht="15.75" customHeight="1">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c r="AA870" s="1"/>
    </row>
    <row r="871" ht="15.75" customHeight="1">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c r="AA871" s="1"/>
    </row>
    <row r="872" ht="15.75" customHeight="1">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c r="AA872" s="1"/>
    </row>
    <row r="873" ht="15.75" customHeight="1">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c r="AA873" s="1"/>
    </row>
    <row r="874" ht="15.75" customHeight="1">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c r="AA874" s="1"/>
    </row>
    <row r="875" ht="15.75" customHeight="1">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c r="AA875" s="1"/>
    </row>
    <row r="876" ht="15.75" customHeight="1">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c r="AA876" s="1"/>
    </row>
    <row r="877" ht="15.75" customHeight="1">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c r="AA877" s="1"/>
    </row>
    <row r="878" ht="15.75" customHeight="1">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c r="AA878" s="1"/>
    </row>
    <row r="879" ht="15.75" customHeight="1">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c r="AA879" s="1"/>
    </row>
    <row r="880" ht="15.75" customHeight="1">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c r="AA880" s="1"/>
    </row>
    <row r="881" ht="15.75" customHeight="1">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c r="AA881" s="1"/>
    </row>
    <row r="882" ht="15.75" customHeight="1">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c r="AA882" s="1"/>
    </row>
    <row r="883" ht="15.75" customHeight="1">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c r="AA883" s="1"/>
    </row>
    <row r="884" ht="15.75" customHeight="1">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c r="AA884" s="1"/>
    </row>
    <row r="885" ht="15.75" customHeight="1">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c r="AA885" s="1"/>
    </row>
    <row r="886" ht="15.75" customHeight="1">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c r="AA886" s="1"/>
    </row>
    <row r="887" ht="15.75" customHeight="1">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c r="AA887" s="1"/>
    </row>
    <row r="888" ht="15.75" customHeight="1">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c r="AA888" s="1"/>
    </row>
    <row r="889" ht="15.75" customHeight="1">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c r="AA889" s="1"/>
    </row>
    <row r="890" ht="15.75" customHeight="1">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c r="AA890" s="1"/>
    </row>
    <row r="891" ht="15.75" customHeight="1">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c r="AA891" s="1"/>
    </row>
    <row r="892" ht="15.75" customHeight="1">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c r="AA892" s="1"/>
    </row>
    <row r="893" ht="15.75" customHeight="1">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c r="AA893" s="1"/>
    </row>
    <row r="894" ht="15.75" customHeight="1">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c r="AA894" s="1"/>
    </row>
    <row r="895" ht="15.75" customHeight="1">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c r="AA895" s="1"/>
    </row>
    <row r="896" ht="15.75" customHeight="1">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c r="AA896" s="1"/>
    </row>
    <row r="897" ht="15.75" customHeight="1">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c r="AA897" s="1"/>
    </row>
    <row r="898" ht="15.75" customHeight="1">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c r="AA898" s="1"/>
    </row>
    <row r="899" ht="15.75" customHeight="1">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c r="AA899" s="1"/>
    </row>
    <row r="900" ht="15.75" customHeight="1">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c r="AA900" s="1"/>
    </row>
    <row r="901" ht="15.75" customHeight="1">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c r="AA901" s="1"/>
    </row>
    <row r="902" ht="15.75" customHeight="1">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c r="AA902" s="1"/>
    </row>
    <row r="903" ht="15.75" customHeight="1">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c r="AA903" s="1"/>
    </row>
    <row r="904" ht="15.75" customHeight="1">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c r="AA904" s="1"/>
    </row>
    <row r="905" ht="15.75" customHeight="1">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c r="AA905" s="1"/>
    </row>
    <row r="906" ht="15.75" customHeight="1">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c r="AA906" s="1"/>
    </row>
    <row r="907" ht="15.75" customHeight="1">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c r="AA907" s="1"/>
    </row>
    <row r="908" ht="15.75" customHeight="1">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c r="AA908" s="1"/>
    </row>
    <row r="909" ht="15.75" customHeight="1">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c r="AA909" s="1"/>
    </row>
    <row r="910" ht="15.75" customHeight="1">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c r="AA910" s="1"/>
    </row>
    <row r="911" ht="15.75" customHeight="1">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c r="AA911" s="1"/>
    </row>
    <row r="912" ht="15.75" customHeight="1">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c r="AA912" s="1"/>
    </row>
    <row r="913" ht="15.75" customHeight="1">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c r="AA913" s="1"/>
    </row>
    <row r="914" ht="15.75" customHeight="1">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c r="AA914" s="1"/>
    </row>
    <row r="915" ht="15.75" customHeight="1">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c r="AA915" s="1"/>
    </row>
    <row r="916" ht="15.75" customHeight="1">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c r="AA916" s="1"/>
    </row>
    <row r="917" ht="15.75" customHeight="1">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c r="AA917" s="1"/>
    </row>
    <row r="918" ht="15.75" customHeight="1">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c r="AA918" s="1"/>
    </row>
    <row r="919" ht="15.75" customHeight="1">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c r="AA919" s="1"/>
    </row>
    <row r="920" ht="15.75" customHeight="1">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c r="AA920" s="1"/>
    </row>
    <row r="921" ht="15.75" customHeight="1">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c r="AA921" s="1"/>
    </row>
    <row r="922" ht="15.75" customHeight="1">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c r="AA922" s="1"/>
    </row>
    <row r="923" ht="15.75" customHeight="1">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c r="AA923" s="1"/>
    </row>
    <row r="924" ht="15.75" customHeight="1">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c r="AA924" s="1"/>
    </row>
    <row r="925" ht="15.75" customHeight="1">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c r="AA925" s="1"/>
    </row>
    <row r="926" ht="15.75" customHeight="1">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c r="AA926" s="1"/>
    </row>
    <row r="927" ht="15.75" customHeight="1">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c r="AA927" s="1"/>
    </row>
    <row r="928" ht="15.75" customHeight="1">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c r="AA928" s="1"/>
    </row>
    <row r="929" ht="15.75" customHeight="1">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c r="AA929" s="1"/>
    </row>
    <row r="930" ht="15.75" customHeight="1">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c r="AA930" s="1"/>
    </row>
    <row r="931" ht="15.75" customHeight="1">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c r="AA931" s="1"/>
    </row>
    <row r="932" ht="15.75" customHeight="1">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c r="AA932" s="1"/>
    </row>
    <row r="933" ht="15.75" customHeight="1">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c r="AA933" s="1"/>
    </row>
    <row r="934" ht="15.75" customHeight="1">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c r="AA934" s="1"/>
    </row>
    <row r="935" ht="15.75" customHeight="1">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c r="AA935" s="1"/>
    </row>
    <row r="936" ht="15.75" customHeight="1">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c r="AA936" s="1"/>
    </row>
    <row r="937" ht="15.75" customHeight="1">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c r="AA937" s="1"/>
    </row>
    <row r="938" ht="15.75" customHeight="1">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c r="AA938" s="1"/>
    </row>
    <row r="939" ht="15.75" customHeight="1">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c r="AA939" s="1"/>
    </row>
    <row r="940" ht="15.75" customHeight="1">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c r="AA940" s="1"/>
    </row>
    <row r="941" ht="15.75" customHeight="1">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c r="AA941" s="1"/>
    </row>
    <row r="942" ht="15.75" customHeight="1">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c r="AA942" s="1"/>
    </row>
    <row r="943" ht="15.75" customHeight="1">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c r="AA943" s="1"/>
    </row>
    <row r="944" ht="15.75" customHeight="1">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c r="AA944" s="1"/>
    </row>
    <row r="945" ht="15.75" customHeight="1">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c r="AA945" s="1"/>
    </row>
    <row r="946" ht="15.75" customHeight="1">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c r="AA946" s="1"/>
    </row>
    <row r="947" ht="15.75" customHeight="1">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c r="AA947" s="1"/>
    </row>
    <row r="948" ht="15.75" customHeight="1">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c r="AA948" s="1"/>
    </row>
    <row r="949" ht="15.75" customHeight="1">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c r="AA949" s="1"/>
    </row>
    <row r="950" ht="15.75" customHeight="1">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c r="AA950" s="1"/>
    </row>
    <row r="951" ht="15.75" customHeight="1">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c r="AA951" s="1"/>
    </row>
    <row r="952" ht="15.75" customHeight="1">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c r="AA952" s="1"/>
    </row>
    <row r="953" ht="15.75" customHeight="1">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c r="AA953" s="1"/>
    </row>
    <row r="954" ht="15.75" customHeight="1">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c r="AA954" s="1"/>
    </row>
    <row r="955" ht="15.75" customHeight="1">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c r="AA955" s="1"/>
    </row>
    <row r="956" ht="15.75" customHeight="1">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c r="AA956" s="1"/>
    </row>
    <row r="957" ht="15.75" customHeight="1">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c r="AA957" s="1"/>
    </row>
    <row r="958" ht="15.75" customHeight="1">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c r="AA958" s="1"/>
    </row>
    <row r="959" ht="15.75" customHeight="1">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c r="AA959" s="1"/>
    </row>
    <row r="960" ht="15.75" customHeight="1">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c r="AA960" s="1"/>
    </row>
    <row r="961" ht="15.75" customHeight="1">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c r="AA961" s="1"/>
    </row>
    <row r="962" ht="15.75" customHeight="1">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c r="AA962" s="1"/>
    </row>
    <row r="963" ht="15.75" customHeight="1">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c r="AA963" s="1"/>
    </row>
    <row r="964" ht="15.75" customHeight="1">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c r="AA964" s="1"/>
    </row>
    <row r="965" ht="15.75" customHeight="1">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c r="AA965" s="1"/>
    </row>
    <row r="966" ht="15.75" customHeight="1">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c r="AA966" s="1"/>
    </row>
    <row r="967" ht="15.75" customHeight="1">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c r="AA967" s="1"/>
    </row>
    <row r="968" ht="15.75" customHeight="1">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c r="AA968" s="1"/>
    </row>
    <row r="969" ht="15.75" customHeight="1">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c r="AA969" s="1"/>
    </row>
    <row r="970" ht="15.75" customHeight="1">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c r="AA970" s="1"/>
    </row>
    <row r="971" ht="15.75" customHeight="1">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c r="AA971" s="1"/>
    </row>
    <row r="972" ht="15.75" customHeight="1">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c r="AA972" s="1"/>
    </row>
    <row r="973" ht="15.75" customHeight="1">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c r="AA973" s="1"/>
    </row>
    <row r="974" ht="15.75" customHeight="1">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c r="AA974" s="1"/>
    </row>
    <row r="975" ht="15.75" customHeight="1">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c r="AA975" s="1"/>
    </row>
    <row r="976" ht="15.75" customHeight="1">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c r="AA976" s="1"/>
    </row>
    <row r="977" ht="15.75" customHeight="1">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c r="AA977" s="1"/>
    </row>
    <row r="978" ht="15.75" customHeight="1">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c r="AA978" s="1"/>
    </row>
    <row r="979" ht="15.75" customHeight="1">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c r="AA979" s="1"/>
    </row>
    <row r="980" ht="15.75" customHeight="1">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c r="AA980" s="1"/>
    </row>
    <row r="981" ht="15.75" customHeight="1">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c r="AA981" s="1"/>
    </row>
    <row r="982" ht="15.75" customHeight="1">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c r="AA982" s="1"/>
    </row>
    <row r="983" ht="15.75" customHeight="1">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c r="AA983" s="1"/>
    </row>
    <row r="984" ht="15.75" customHeight="1">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c r="AA984" s="1"/>
    </row>
    <row r="985" ht="15.75" customHeight="1">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c r="AA985" s="1"/>
    </row>
    <row r="986" ht="15.75" customHeight="1">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c r="AA986" s="1"/>
    </row>
    <row r="987" ht="15.75" customHeight="1">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c r="AA987" s="1"/>
    </row>
    <row r="988" ht="15.75" customHeight="1">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c r="AA988" s="1"/>
    </row>
    <row r="989" ht="15.75" customHeight="1">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c r="AA989" s="1"/>
    </row>
    <row r="990" ht="15.75" customHeight="1">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c r="AA990" s="1"/>
    </row>
    <row r="991" ht="15.75" customHeight="1">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c r="AA991" s="1"/>
    </row>
    <row r="992" ht="15.75" customHeight="1">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c r="AA992" s="1"/>
    </row>
    <row r="993" ht="15.75" customHeight="1">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c r="AA993" s="1"/>
    </row>
    <row r="994" ht="15.75" customHeight="1">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c r="AA994" s="1"/>
    </row>
    <row r="995" ht="15.75" customHeight="1">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c r="AA995" s="1"/>
    </row>
    <row r="996" ht="15.75" customHeight="1">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c r="AA996" s="1"/>
    </row>
    <row r="997" ht="15.75" customHeight="1">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c r="AA997" s="1"/>
    </row>
    <row r="998" ht="15.75" customHeight="1">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c r="AA998" s="1"/>
    </row>
    <row r="999" ht="15.75" customHeight="1">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c r="AA999" s="1"/>
    </row>
    <row r="1000" ht="15.75" customHeight="1">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c r="AA1000" s="1"/>
    </row>
    <row r="1001" ht="15.75" customHeight="1">
      <c r="A1001" s="1"/>
      <c r="B1001" s="1"/>
      <c r="C1001" s="1"/>
      <c r="D1001" s="1"/>
      <c r="E1001" s="1"/>
      <c r="F1001" s="1"/>
      <c r="G1001" s="1"/>
      <c r="H1001" s="1"/>
      <c r="I1001" s="1"/>
      <c r="J1001" s="1"/>
      <c r="K1001" s="1"/>
      <c r="L1001" s="1"/>
      <c r="M1001" s="1"/>
      <c r="N1001" s="1"/>
      <c r="O1001" s="1"/>
      <c r="P1001" s="1"/>
      <c r="Q1001" s="1"/>
      <c r="R1001" s="1"/>
      <c r="S1001" s="1"/>
      <c r="T1001" s="1"/>
      <c r="U1001" s="1"/>
      <c r="V1001" s="1"/>
      <c r="W1001" s="1"/>
      <c r="X1001" s="1"/>
      <c r="Y1001" s="1"/>
      <c r="Z1001" s="1"/>
      <c r="AA1001" s="1"/>
    </row>
    <row r="1002" ht="15.75" customHeight="1">
      <c r="A1002" s="1"/>
      <c r="B1002" s="1"/>
      <c r="C1002" s="1"/>
      <c r="D1002" s="1"/>
      <c r="E1002" s="1"/>
      <c r="F1002" s="1"/>
      <c r="G1002" s="1"/>
      <c r="H1002" s="1"/>
      <c r="I1002" s="1"/>
      <c r="J1002" s="1"/>
      <c r="K1002" s="1"/>
      <c r="L1002" s="1"/>
      <c r="M1002" s="1"/>
      <c r="N1002" s="1"/>
      <c r="O1002" s="1"/>
      <c r="P1002" s="1"/>
      <c r="Q1002" s="1"/>
      <c r="R1002" s="1"/>
      <c r="S1002" s="1"/>
      <c r="T1002" s="1"/>
      <c r="U1002" s="1"/>
      <c r="V1002" s="1"/>
      <c r="W1002" s="1"/>
      <c r="X1002" s="1"/>
      <c r="Y1002" s="1"/>
      <c r="Z1002" s="1"/>
      <c r="AA1002" s="1"/>
    </row>
    <row r="1003" ht="15.75" customHeight="1">
      <c r="A1003" s="1"/>
      <c r="B1003" s="1"/>
      <c r="C1003" s="1"/>
      <c r="D1003" s="1"/>
      <c r="E1003" s="1"/>
      <c r="F1003" s="1"/>
      <c r="G1003" s="1"/>
      <c r="H1003" s="1"/>
      <c r="I1003" s="1"/>
      <c r="J1003" s="1"/>
      <c r="K1003" s="1"/>
      <c r="L1003" s="1"/>
      <c r="M1003" s="1"/>
      <c r="N1003" s="1"/>
      <c r="O1003" s="1"/>
      <c r="P1003" s="1"/>
      <c r="Q1003" s="1"/>
      <c r="R1003" s="1"/>
      <c r="S1003" s="1"/>
      <c r="T1003" s="1"/>
      <c r="U1003" s="1"/>
      <c r="V1003" s="1"/>
      <c r="W1003" s="1"/>
      <c r="X1003" s="1"/>
      <c r="Y1003" s="1"/>
      <c r="Z1003" s="1"/>
      <c r="AA1003" s="1"/>
    </row>
    <row r="1004" ht="15.75" customHeight="1">
      <c r="A1004" s="1"/>
      <c r="B1004" s="1"/>
      <c r="C1004" s="1"/>
      <c r="D1004" s="1"/>
      <c r="E1004" s="1"/>
      <c r="F1004" s="1"/>
      <c r="G1004" s="1"/>
      <c r="H1004" s="1"/>
      <c r="I1004" s="1"/>
      <c r="J1004" s="1"/>
      <c r="K1004" s="1"/>
      <c r="L1004" s="1"/>
      <c r="M1004" s="1"/>
      <c r="N1004" s="1"/>
      <c r="O1004" s="1"/>
      <c r="P1004" s="1"/>
      <c r="Q1004" s="1"/>
      <c r="R1004" s="1"/>
      <c r="S1004" s="1"/>
      <c r="T1004" s="1"/>
      <c r="U1004" s="1"/>
      <c r="V1004" s="1"/>
      <c r="W1004" s="1"/>
      <c r="X1004" s="1"/>
      <c r="Y1004" s="1"/>
      <c r="Z1004" s="1"/>
      <c r="AA1004" s="1"/>
    </row>
    <row r="1005" ht="15.75" customHeight="1">
      <c r="A1005" s="1"/>
      <c r="B1005" s="1"/>
      <c r="C1005" s="1"/>
      <c r="D1005" s="1"/>
      <c r="E1005" s="1"/>
      <c r="F1005" s="1"/>
      <c r="G1005" s="1"/>
      <c r="H1005" s="1"/>
      <c r="I1005" s="1"/>
      <c r="J1005" s="1"/>
      <c r="K1005" s="1"/>
      <c r="L1005" s="1"/>
      <c r="M1005" s="1"/>
      <c r="N1005" s="1"/>
      <c r="O1005" s="1"/>
      <c r="P1005" s="1"/>
      <c r="Q1005" s="1"/>
      <c r="R1005" s="1"/>
      <c r="S1005" s="1"/>
      <c r="T1005" s="1"/>
      <c r="U1005" s="1"/>
      <c r="V1005" s="1"/>
      <c r="W1005" s="1"/>
      <c r="X1005" s="1"/>
      <c r="Y1005" s="1"/>
      <c r="Z1005" s="1"/>
      <c r="AA1005" s="1"/>
    </row>
    <row r="1006" ht="15.75" customHeight="1">
      <c r="A1006" s="1"/>
      <c r="B1006" s="1"/>
      <c r="C1006" s="1"/>
      <c r="D1006" s="1"/>
      <c r="E1006" s="1"/>
      <c r="F1006" s="1"/>
      <c r="G1006" s="1"/>
      <c r="H1006" s="1"/>
      <c r="I1006" s="1"/>
      <c r="J1006" s="1"/>
      <c r="K1006" s="1"/>
      <c r="L1006" s="1"/>
      <c r="M1006" s="1"/>
      <c r="N1006" s="1"/>
      <c r="O1006" s="1"/>
      <c r="P1006" s="1"/>
      <c r="Q1006" s="1"/>
      <c r="R1006" s="1"/>
      <c r="S1006" s="1"/>
      <c r="T1006" s="1"/>
      <c r="U1006" s="1"/>
      <c r="V1006" s="1"/>
      <c r="W1006" s="1"/>
      <c r="X1006" s="1"/>
      <c r="Y1006" s="1"/>
      <c r="Z1006" s="1"/>
      <c r="AA1006" s="1"/>
    </row>
  </sheetData>
  <printOptions/>
  <pageMargins bottom="0.75" footer="0.0" header="0.0" left="0.7" right="0.7" top="0.75"/>
  <pageSetup orientation="landscape"/>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1" max="1" width="5.71"/>
    <col customWidth="1" min="3" max="3" width="77.29"/>
  </cols>
  <sheetData>
    <row r="1">
      <c r="B1" s="201" t="s">
        <v>545</v>
      </c>
      <c r="C1" s="203"/>
    </row>
    <row r="2">
      <c r="B2" s="205" t="s">
        <v>743</v>
      </c>
      <c r="C2" s="206" t="s">
        <v>757</v>
      </c>
    </row>
    <row r="3">
      <c r="B3" s="205" t="s">
        <v>756</v>
      </c>
      <c r="C3" s="208"/>
    </row>
    <row r="4">
      <c r="B4" s="205" t="s">
        <v>761</v>
      </c>
      <c r="C4" s="209"/>
    </row>
    <row r="5">
      <c r="B5" s="210" t="s">
        <v>767</v>
      </c>
      <c r="C5" s="206" t="s">
        <v>772</v>
      </c>
    </row>
    <row r="6">
      <c r="B6" s="205" t="s">
        <v>773</v>
      </c>
      <c r="C6" s="209"/>
    </row>
    <row r="7">
      <c r="B7" s="205" t="s">
        <v>774</v>
      </c>
      <c r="C7" s="209"/>
    </row>
    <row r="8">
      <c r="B8" s="205" t="s">
        <v>775</v>
      </c>
      <c r="C8" s="209"/>
    </row>
    <row r="9">
      <c r="B9" s="205" t="s">
        <v>776</v>
      </c>
      <c r="C9" s="209"/>
    </row>
    <row r="10">
      <c r="B10" s="205" t="s">
        <v>778</v>
      </c>
      <c r="C10" s="209"/>
    </row>
    <row r="11">
      <c r="B11" s="205" t="s">
        <v>779</v>
      </c>
      <c r="C11" s="209"/>
    </row>
    <row r="12">
      <c r="B12" s="212" t="s">
        <v>780</v>
      </c>
      <c r="C12" s="213"/>
    </row>
    <row r="13">
      <c r="B13" s="212" t="s">
        <v>781</v>
      </c>
      <c r="C13" s="209"/>
    </row>
    <row r="14">
      <c r="B14" s="205" t="s">
        <v>782</v>
      </c>
      <c r="C14" s="209"/>
    </row>
    <row r="15">
      <c r="B15" s="205" t="s">
        <v>783</v>
      </c>
      <c r="C15" s="209"/>
    </row>
    <row r="16">
      <c r="B16" s="205" t="s">
        <v>784</v>
      </c>
      <c r="C16" s="209"/>
    </row>
    <row r="17">
      <c r="B17" s="205" t="s">
        <v>785</v>
      </c>
      <c r="C17" s="209"/>
    </row>
    <row r="18">
      <c r="B18" s="205" t="s">
        <v>786</v>
      </c>
      <c r="C18" s="209"/>
    </row>
    <row r="19">
      <c r="B19" s="205" t="s">
        <v>787</v>
      </c>
      <c r="C19" s="209"/>
    </row>
    <row r="20">
      <c r="B20" s="205"/>
      <c r="C20" s="209"/>
    </row>
    <row r="21">
      <c r="B21" s="210" t="s">
        <v>788</v>
      </c>
      <c r="C21" s="209"/>
    </row>
    <row r="23">
      <c r="B23" s="216" t="s">
        <v>791</v>
      </c>
      <c r="C23" s="218" t="s">
        <v>792</v>
      </c>
    </row>
    <row r="24">
      <c r="B24" s="216" t="s">
        <v>791</v>
      </c>
      <c r="C24" s="218" t="s">
        <v>793</v>
      </c>
    </row>
    <row r="25">
      <c r="B25" s="216" t="s">
        <v>791</v>
      </c>
      <c r="C25" s="218" t="s">
        <v>794</v>
      </c>
    </row>
    <row r="26">
      <c r="B26" s="216" t="s">
        <v>791</v>
      </c>
      <c r="C26" s="218" t="s">
        <v>798</v>
      </c>
    </row>
    <row r="27">
      <c r="B27" s="216" t="s">
        <v>791</v>
      </c>
      <c r="C27" s="222" t="s">
        <v>799</v>
      </c>
    </row>
    <row r="28">
      <c r="B28" s="164" t="s">
        <v>803</v>
      </c>
      <c r="C28" s="224" t="s">
        <v>805</v>
      </c>
    </row>
    <row r="29">
      <c r="B29" s="164" t="s">
        <v>803</v>
      </c>
      <c r="C29" s="222" t="s">
        <v>812</v>
      </c>
    </row>
    <row r="30">
      <c r="B30" s="164" t="s">
        <v>791</v>
      </c>
      <c r="C30" s="222" t="s">
        <v>816</v>
      </c>
    </row>
    <row r="31">
      <c r="B31" s="164" t="s">
        <v>791</v>
      </c>
      <c r="C31" s="222" t="s">
        <v>817</v>
      </c>
    </row>
    <row r="32">
      <c r="B32" s="164" t="s">
        <v>791</v>
      </c>
      <c r="C32" s="222" t="s">
        <v>819</v>
      </c>
    </row>
    <row r="33">
      <c r="B33" s="164" t="s">
        <v>791</v>
      </c>
      <c r="C33" s="222" t="s">
        <v>821</v>
      </c>
    </row>
    <row r="34">
      <c r="B34" s="164" t="s">
        <v>791</v>
      </c>
      <c r="C34" s="222" t="s">
        <v>823</v>
      </c>
    </row>
    <row r="35">
      <c r="B35" s="164" t="s">
        <v>791</v>
      </c>
      <c r="C35" s="222" t="s">
        <v>825</v>
      </c>
    </row>
    <row r="36">
      <c r="B36" s="164" t="s">
        <v>791</v>
      </c>
      <c r="C36" s="222" t="s">
        <v>829</v>
      </c>
    </row>
    <row r="37">
      <c r="B37" s="164" t="s">
        <v>791</v>
      </c>
      <c r="C37" s="222" t="s">
        <v>831</v>
      </c>
    </row>
    <row r="38">
      <c r="B38" s="164" t="s">
        <v>791</v>
      </c>
      <c r="C38" s="222" t="s">
        <v>833</v>
      </c>
    </row>
    <row r="39">
      <c r="B39" s="164" t="s">
        <v>791</v>
      </c>
      <c r="C39" s="222" t="s">
        <v>838</v>
      </c>
    </row>
    <row r="40">
      <c r="B40" s="164" t="s">
        <v>791</v>
      </c>
      <c r="C40" s="224" t="s">
        <v>841</v>
      </c>
    </row>
    <row r="41">
      <c r="B41" s="164" t="s">
        <v>791</v>
      </c>
      <c r="C41" s="224" t="s">
        <v>844</v>
      </c>
    </row>
    <row r="42">
      <c r="B42" s="164" t="s">
        <v>791</v>
      </c>
      <c r="C42" s="224" t="s">
        <v>849</v>
      </c>
    </row>
    <row r="43">
      <c r="B43" s="164" t="s">
        <v>791</v>
      </c>
      <c r="C43" s="224" t="s">
        <v>851</v>
      </c>
    </row>
    <row r="44">
      <c r="B44" s="164" t="s">
        <v>791</v>
      </c>
      <c r="C44" s="224" t="s">
        <v>853</v>
      </c>
    </row>
    <row r="45">
      <c r="B45" s="164" t="s">
        <v>791</v>
      </c>
      <c r="C45" s="224" t="s">
        <v>857</v>
      </c>
    </row>
    <row r="46">
      <c r="B46" s="178" t="s">
        <v>791</v>
      </c>
      <c r="C46" s="222" t="s">
        <v>859</v>
      </c>
    </row>
    <row r="47">
      <c r="B47" s="178" t="s">
        <v>791</v>
      </c>
      <c r="C47" s="222" t="s">
        <v>860</v>
      </c>
    </row>
    <row r="48">
      <c r="B48" s="178" t="s">
        <v>791</v>
      </c>
      <c r="C48" s="222" t="s">
        <v>864</v>
      </c>
    </row>
    <row r="49">
      <c r="B49" s="178" t="s">
        <v>791</v>
      </c>
      <c r="C49" s="222" t="s">
        <v>865</v>
      </c>
    </row>
    <row r="50">
      <c r="B50" s="178" t="s">
        <v>791</v>
      </c>
      <c r="C50" s="222" t="s">
        <v>867</v>
      </c>
    </row>
    <row r="51">
      <c r="B51" s="178" t="s">
        <v>791</v>
      </c>
      <c r="C51" s="222" t="s">
        <v>870</v>
      </c>
    </row>
    <row r="52">
      <c r="B52" s="178" t="s">
        <v>791</v>
      </c>
      <c r="C52" s="222" t="s">
        <v>872</v>
      </c>
    </row>
    <row r="53">
      <c r="B53" s="164" t="s">
        <v>791</v>
      </c>
      <c r="C53" s="222" t="s">
        <v>875</v>
      </c>
    </row>
    <row r="54">
      <c r="B54" s="164" t="s">
        <v>791</v>
      </c>
      <c r="C54" s="222" t="s">
        <v>877</v>
      </c>
    </row>
    <row r="55">
      <c r="B55" s="164" t="s">
        <v>791</v>
      </c>
      <c r="C55" s="222" t="s">
        <v>880</v>
      </c>
    </row>
    <row r="56">
      <c r="B56" s="164" t="s">
        <v>791</v>
      </c>
      <c r="C56" s="222" t="s">
        <v>882</v>
      </c>
    </row>
    <row r="57">
      <c r="B57" s="164" t="s">
        <v>791</v>
      </c>
      <c r="C57" s="222" t="s">
        <v>884</v>
      </c>
    </row>
  </sheetData>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1" max="1" width="5.43"/>
    <col customWidth="1" min="2" max="2" width="15.86"/>
    <col customWidth="1" min="3" max="3" width="48.57"/>
  </cols>
  <sheetData>
    <row r="1">
      <c r="B1" s="201" t="s">
        <v>545</v>
      </c>
      <c r="C1" s="203"/>
    </row>
    <row r="2">
      <c r="B2" s="205" t="s">
        <v>743</v>
      </c>
      <c r="C2" s="206" t="s">
        <v>752</v>
      </c>
    </row>
    <row r="3">
      <c r="B3" s="205" t="s">
        <v>756</v>
      </c>
      <c r="C3" s="208"/>
    </row>
    <row r="4">
      <c r="B4" s="205" t="s">
        <v>761</v>
      </c>
      <c r="C4" s="209"/>
    </row>
    <row r="5">
      <c r="B5" s="210" t="s">
        <v>767</v>
      </c>
      <c r="C5" s="206" t="s">
        <v>769</v>
      </c>
    </row>
    <row r="6">
      <c r="B6" s="205" t="s">
        <v>773</v>
      </c>
      <c r="C6" s="209"/>
    </row>
    <row r="7">
      <c r="B7" s="205" t="s">
        <v>774</v>
      </c>
      <c r="C7" s="209"/>
    </row>
    <row r="8">
      <c r="B8" s="205" t="s">
        <v>775</v>
      </c>
      <c r="C8" s="209"/>
    </row>
    <row r="9">
      <c r="B9" s="205" t="s">
        <v>776</v>
      </c>
      <c r="C9" s="209"/>
    </row>
    <row r="10">
      <c r="B10" s="205" t="s">
        <v>778</v>
      </c>
      <c r="C10" s="209"/>
    </row>
    <row r="11">
      <c r="B11" s="205" t="s">
        <v>779</v>
      </c>
      <c r="C11" s="209"/>
    </row>
    <row r="12">
      <c r="B12" s="212" t="s">
        <v>780</v>
      </c>
      <c r="C12" s="213"/>
    </row>
    <row r="13">
      <c r="B13" s="212" t="s">
        <v>781</v>
      </c>
      <c r="C13" s="209"/>
    </row>
    <row r="14">
      <c r="B14" s="205" t="s">
        <v>782</v>
      </c>
      <c r="C14" s="209"/>
    </row>
    <row r="15">
      <c r="B15" s="205" t="s">
        <v>783</v>
      </c>
      <c r="C15" s="209"/>
    </row>
    <row r="16">
      <c r="B16" s="205" t="s">
        <v>784</v>
      </c>
      <c r="C16" s="209"/>
    </row>
    <row r="17">
      <c r="B17" s="205" t="s">
        <v>785</v>
      </c>
      <c r="C17" s="209"/>
    </row>
    <row r="18">
      <c r="B18" s="205" t="s">
        <v>786</v>
      </c>
      <c r="C18" s="209"/>
    </row>
    <row r="19">
      <c r="B19" s="205" t="s">
        <v>787</v>
      </c>
      <c r="C19" s="209"/>
    </row>
    <row r="20">
      <c r="B20" s="205"/>
      <c r="C20" s="209"/>
    </row>
    <row r="21">
      <c r="B21" s="210" t="s">
        <v>788</v>
      </c>
      <c r="C21" s="209"/>
    </row>
    <row r="22">
      <c r="A22" s="214"/>
      <c r="B22" s="215"/>
      <c r="C22" s="217"/>
    </row>
    <row r="23">
      <c r="A23" s="214"/>
      <c r="B23" s="215"/>
      <c r="C23" s="217"/>
    </row>
    <row r="24">
      <c r="A24" s="214"/>
      <c r="B24" s="215"/>
      <c r="C24" s="217"/>
    </row>
    <row r="25">
      <c r="A25" s="214"/>
      <c r="B25" s="215"/>
      <c r="C25" s="217"/>
    </row>
    <row r="26">
      <c r="A26" s="219"/>
      <c r="B26" s="215" t="s">
        <v>795</v>
      </c>
      <c r="C26" s="217" t="s">
        <v>796</v>
      </c>
    </row>
    <row r="27">
      <c r="A27" s="219"/>
      <c r="B27" s="215" t="s">
        <v>795</v>
      </c>
      <c r="C27" s="217" t="s">
        <v>797</v>
      </c>
    </row>
    <row r="28">
      <c r="A28" s="219"/>
      <c r="B28" s="215" t="s">
        <v>795</v>
      </c>
      <c r="C28" s="217" t="s">
        <v>800</v>
      </c>
    </row>
    <row r="29">
      <c r="A29" s="219"/>
      <c r="B29" s="215" t="s">
        <v>795</v>
      </c>
      <c r="C29" s="217" t="s">
        <v>801</v>
      </c>
    </row>
    <row r="30">
      <c r="A30" s="221"/>
      <c r="B30" s="178" t="s">
        <v>795</v>
      </c>
      <c r="C30" s="222" t="s">
        <v>802</v>
      </c>
    </row>
    <row r="31">
      <c r="A31" s="221"/>
      <c r="B31" s="178" t="s">
        <v>795</v>
      </c>
      <c r="C31" s="222" t="s">
        <v>804</v>
      </c>
    </row>
    <row r="32">
      <c r="A32" s="225"/>
      <c r="B32" s="164" t="s">
        <v>795</v>
      </c>
      <c r="C32" s="217" t="s">
        <v>820</v>
      </c>
    </row>
    <row r="33">
      <c r="A33" s="225"/>
      <c r="B33" s="164" t="s">
        <v>795</v>
      </c>
      <c r="C33" s="217" t="s">
        <v>822</v>
      </c>
    </row>
    <row r="34">
      <c r="A34" s="221"/>
      <c r="B34" s="164" t="s">
        <v>795</v>
      </c>
      <c r="C34" s="224" t="s">
        <v>824</v>
      </c>
    </row>
    <row r="35">
      <c r="A35" s="221"/>
      <c r="B35" s="164" t="s">
        <v>795</v>
      </c>
      <c r="C35" s="224" t="s">
        <v>826</v>
      </c>
    </row>
    <row r="36">
      <c r="A36" s="221"/>
      <c r="B36" s="164" t="s">
        <v>795</v>
      </c>
      <c r="C36" s="224" t="s">
        <v>828</v>
      </c>
    </row>
    <row r="37">
      <c r="A37" s="221"/>
      <c r="B37" s="178" t="s">
        <v>795</v>
      </c>
      <c r="C37" s="224" t="s">
        <v>830</v>
      </c>
    </row>
    <row r="38">
      <c r="A38" s="221"/>
      <c r="B38" s="178" t="s">
        <v>795</v>
      </c>
      <c r="C38" s="222" t="s">
        <v>832</v>
      </c>
    </row>
    <row r="39">
      <c r="A39" s="221"/>
      <c r="B39" s="178" t="s">
        <v>795</v>
      </c>
      <c r="C39" s="222" t="s">
        <v>835</v>
      </c>
    </row>
    <row r="40">
      <c r="A40" s="221"/>
      <c r="B40" s="164" t="s">
        <v>795</v>
      </c>
      <c r="C40" s="224" t="s">
        <v>839</v>
      </c>
    </row>
    <row r="41">
      <c r="A41" s="221"/>
      <c r="B41" s="164" t="s">
        <v>795</v>
      </c>
      <c r="C41" s="224" t="s">
        <v>840</v>
      </c>
    </row>
    <row r="42">
      <c r="A42" s="221"/>
      <c r="B42" s="164" t="s">
        <v>795</v>
      </c>
      <c r="C42" s="224" t="s">
        <v>843</v>
      </c>
    </row>
    <row r="43">
      <c r="A43" s="221"/>
      <c r="B43" s="164" t="s">
        <v>795</v>
      </c>
      <c r="C43" s="224" t="s">
        <v>847</v>
      </c>
    </row>
    <row r="44">
      <c r="A44" s="221"/>
      <c r="B44" s="164" t="s">
        <v>795</v>
      </c>
      <c r="C44" s="224" t="s">
        <v>850</v>
      </c>
    </row>
    <row r="45">
      <c r="A45" s="226"/>
      <c r="B45" s="227" t="s">
        <v>858</v>
      </c>
    </row>
    <row r="46">
      <c r="A46" s="221"/>
      <c r="B46" s="164" t="s">
        <v>795</v>
      </c>
      <c r="C46" s="224" t="s">
        <v>871</v>
      </c>
    </row>
    <row r="47">
      <c r="A47" s="221"/>
      <c r="B47" s="164" t="s">
        <v>795</v>
      </c>
      <c r="C47" s="224" t="s">
        <v>873</v>
      </c>
    </row>
    <row r="48">
      <c r="A48" s="221"/>
      <c r="B48" s="178" t="s">
        <v>795</v>
      </c>
      <c r="C48" s="224" t="s">
        <v>874</v>
      </c>
    </row>
    <row r="49">
      <c r="A49" s="221"/>
      <c r="B49" s="178" t="s">
        <v>795</v>
      </c>
      <c r="C49" s="222" t="s">
        <v>876</v>
      </c>
    </row>
    <row r="50">
      <c r="A50" s="221"/>
      <c r="B50" s="178" t="s">
        <v>795</v>
      </c>
      <c r="C50" s="222" t="s">
        <v>878</v>
      </c>
    </row>
    <row r="51">
      <c r="A51" s="221"/>
      <c r="B51" s="164" t="s">
        <v>795</v>
      </c>
      <c r="C51" s="224" t="s">
        <v>879</v>
      </c>
    </row>
    <row r="52">
      <c r="A52" s="221"/>
      <c r="B52" s="164" t="s">
        <v>795</v>
      </c>
      <c r="C52" s="224" t="s">
        <v>881</v>
      </c>
    </row>
    <row r="53">
      <c r="A53" s="221"/>
      <c r="B53" s="164" t="s">
        <v>795</v>
      </c>
      <c r="C53" s="224" t="s">
        <v>883</v>
      </c>
    </row>
  </sheetData>
  <mergeCells count="1">
    <mergeCell ref="B45:C45"/>
  </mergeCells>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1" max="1" width="4.14"/>
    <col customWidth="1" min="3" max="3" width="49.86"/>
  </cols>
  <sheetData>
    <row r="1">
      <c r="B1" s="201" t="s">
        <v>545</v>
      </c>
      <c r="C1" s="203"/>
    </row>
    <row r="2">
      <c r="B2" s="205" t="s">
        <v>743</v>
      </c>
      <c r="C2" s="206" t="s">
        <v>920</v>
      </c>
    </row>
    <row r="3">
      <c r="B3" s="205" t="s">
        <v>756</v>
      </c>
      <c r="C3" s="208"/>
    </row>
    <row r="4">
      <c r="B4" s="205" t="s">
        <v>761</v>
      </c>
      <c r="C4" s="209"/>
    </row>
    <row r="5">
      <c r="B5" s="210" t="s">
        <v>767</v>
      </c>
      <c r="C5" s="206" t="s">
        <v>921</v>
      </c>
    </row>
    <row r="6">
      <c r="B6" s="205" t="s">
        <v>773</v>
      </c>
      <c r="C6" s="209"/>
    </row>
    <row r="7">
      <c r="B7" s="205" t="s">
        <v>774</v>
      </c>
      <c r="C7" s="209"/>
    </row>
    <row r="8">
      <c r="B8" s="205" t="s">
        <v>775</v>
      </c>
      <c r="C8" s="209"/>
    </row>
    <row r="9">
      <c r="B9" s="205" t="s">
        <v>776</v>
      </c>
      <c r="C9" s="209"/>
    </row>
    <row r="10">
      <c r="B10" s="205" t="s">
        <v>778</v>
      </c>
      <c r="C10" s="209"/>
    </row>
    <row r="11">
      <c r="B11" s="205" t="s">
        <v>779</v>
      </c>
      <c r="C11" s="209"/>
    </row>
    <row r="12">
      <c r="B12" s="212" t="s">
        <v>780</v>
      </c>
      <c r="C12" s="213"/>
    </row>
    <row r="13">
      <c r="B13" s="212" t="s">
        <v>781</v>
      </c>
      <c r="C13" s="209"/>
    </row>
    <row r="14">
      <c r="B14" s="205" t="s">
        <v>782</v>
      </c>
      <c r="C14" s="209"/>
    </row>
    <row r="15">
      <c r="B15" s="205" t="s">
        <v>783</v>
      </c>
      <c r="C15" s="209"/>
    </row>
    <row r="16">
      <c r="B16" s="205" t="s">
        <v>784</v>
      </c>
      <c r="C16" s="209"/>
    </row>
    <row r="17">
      <c r="B17" s="205" t="s">
        <v>785</v>
      </c>
      <c r="C17" s="209"/>
    </row>
    <row r="18">
      <c r="B18" s="205" t="s">
        <v>786</v>
      </c>
      <c r="C18" s="209"/>
    </row>
    <row r="19">
      <c r="B19" s="205" t="s">
        <v>787</v>
      </c>
      <c r="C19" s="209"/>
    </row>
    <row r="20">
      <c r="B20" s="205"/>
      <c r="C20" s="209"/>
    </row>
    <row r="21">
      <c r="B21" s="210" t="s">
        <v>788</v>
      </c>
      <c r="C21" s="209"/>
    </row>
    <row r="23">
      <c r="A23" s="219"/>
      <c r="B23" s="164" t="s">
        <v>803</v>
      </c>
      <c r="C23" s="217" t="s">
        <v>922</v>
      </c>
    </row>
    <row r="24">
      <c r="A24" s="221"/>
      <c r="B24" s="164" t="s">
        <v>923</v>
      </c>
      <c r="C24" s="222" t="s">
        <v>924</v>
      </c>
    </row>
    <row r="25">
      <c r="A25" s="221"/>
      <c r="B25" s="164" t="s">
        <v>923</v>
      </c>
      <c r="C25" s="222" t="s">
        <v>925</v>
      </c>
    </row>
    <row r="26">
      <c r="A26" s="221"/>
      <c r="B26" s="164" t="s">
        <v>923</v>
      </c>
      <c r="C26" s="222" t="s">
        <v>926</v>
      </c>
    </row>
    <row r="27">
      <c r="A27" s="221"/>
      <c r="B27" s="164" t="s">
        <v>923</v>
      </c>
      <c r="C27" s="222" t="s">
        <v>927</v>
      </c>
    </row>
    <row r="28">
      <c r="A28" s="225"/>
      <c r="B28" s="164" t="s">
        <v>923</v>
      </c>
      <c r="C28" s="217" t="s">
        <v>928</v>
      </c>
    </row>
    <row r="29">
      <c r="A29" s="225"/>
      <c r="B29" s="164" t="s">
        <v>923</v>
      </c>
      <c r="C29" s="217" t="s">
        <v>929</v>
      </c>
    </row>
    <row r="30">
      <c r="A30" s="219"/>
      <c r="B30" s="178" t="s">
        <v>923</v>
      </c>
      <c r="C30" s="217" t="s">
        <v>930</v>
      </c>
    </row>
    <row r="31">
      <c r="A31" s="221"/>
      <c r="B31" s="178" t="s">
        <v>923</v>
      </c>
      <c r="C31" s="222" t="s">
        <v>931</v>
      </c>
    </row>
    <row r="32">
      <c r="A32" s="221"/>
      <c r="B32" s="178" t="s">
        <v>923</v>
      </c>
      <c r="C32" s="222" t="s">
        <v>932</v>
      </c>
    </row>
    <row r="33">
      <c r="A33" s="221"/>
      <c r="B33" s="178" t="s">
        <v>923</v>
      </c>
      <c r="C33" s="217" t="s">
        <v>933</v>
      </c>
    </row>
    <row r="34">
      <c r="A34" s="221"/>
      <c r="B34" s="164" t="s">
        <v>923</v>
      </c>
      <c r="C34" s="222" t="s">
        <v>934</v>
      </c>
    </row>
    <row r="35">
      <c r="A35" s="221"/>
      <c r="B35" s="164" t="s">
        <v>923</v>
      </c>
      <c r="C35" s="222" t="s">
        <v>935</v>
      </c>
    </row>
    <row r="36">
      <c r="A36" s="221"/>
      <c r="B36" s="164" t="s">
        <v>923</v>
      </c>
      <c r="C36" s="222" t="s">
        <v>936</v>
      </c>
    </row>
    <row r="37">
      <c r="A37" s="221"/>
      <c r="B37" s="164" t="s">
        <v>923</v>
      </c>
      <c r="C37" s="222" t="s">
        <v>937</v>
      </c>
    </row>
    <row r="38">
      <c r="A38" s="221"/>
      <c r="B38" s="164" t="s">
        <v>923</v>
      </c>
      <c r="C38" s="222" t="s">
        <v>938</v>
      </c>
    </row>
    <row r="39">
      <c r="A39" s="221"/>
      <c r="B39" s="164" t="s">
        <v>923</v>
      </c>
      <c r="C39" s="224" t="s">
        <v>939</v>
      </c>
    </row>
    <row r="40">
      <c r="A40" s="221"/>
      <c r="B40" s="164" t="s">
        <v>923</v>
      </c>
      <c r="C40" s="224" t="s">
        <v>940</v>
      </c>
    </row>
    <row r="41">
      <c r="A41" s="221"/>
      <c r="B41" s="237" t="s">
        <v>923</v>
      </c>
      <c r="C41" s="237" t="s">
        <v>942</v>
      </c>
    </row>
    <row r="42">
      <c r="A42" s="221"/>
      <c r="B42" s="164" t="s">
        <v>923</v>
      </c>
      <c r="C42" s="222" t="s">
        <v>943</v>
      </c>
    </row>
    <row r="43">
      <c r="A43" s="221"/>
      <c r="B43" s="164" t="s">
        <v>923</v>
      </c>
      <c r="C43" s="222" t="s">
        <v>944</v>
      </c>
    </row>
    <row r="44">
      <c r="A44" s="221"/>
      <c r="B44" s="164" t="s">
        <v>923</v>
      </c>
      <c r="C44" s="222" t="s">
        <v>945</v>
      </c>
    </row>
    <row r="45">
      <c r="A45" s="221"/>
      <c r="B45" s="164" t="s">
        <v>923</v>
      </c>
      <c r="C45" s="224" t="s">
        <v>946</v>
      </c>
    </row>
    <row r="46">
      <c r="A46" s="221"/>
      <c r="B46" s="164" t="s">
        <v>923</v>
      </c>
      <c r="C46" s="224" t="s">
        <v>947</v>
      </c>
    </row>
    <row r="47">
      <c r="A47" s="221"/>
      <c r="B47" s="164" t="s">
        <v>923</v>
      </c>
      <c r="C47" s="224" t="s">
        <v>948</v>
      </c>
    </row>
    <row r="48">
      <c r="A48" s="221"/>
      <c r="B48" s="164" t="s">
        <v>923</v>
      </c>
      <c r="C48" s="224" t="s">
        <v>949</v>
      </c>
    </row>
    <row r="49">
      <c r="A49" s="221"/>
      <c r="B49" s="164" t="s">
        <v>923</v>
      </c>
      <c r="C49" s="224" t="s">
        <v>950</v>
      </c>
    </row>
    <row r="50">
      <c r="A50" s="221"/>
      <c r="B50" s="164" t="s">
        <v>923</v>
      </c>
      <c r="C50" s="222" t="s">
        <v>951</v>
      </c>
    </row>
    <row r="51">
      <c r="A51" s="221"/>
      <c r="B51" s="164" t="s">
        <v>923</v>
      </c>
      <c r="C51" s="237" t="s">
        <v>952</v>
      </c>
    </row>
    <row r="52">
      <c r="A52" s="221"/>
      <c r="B52" s="164" t="s">
        <v>923</v>
      </c>
      <c r="C52" s="224" t="s">
        <v>953</v>
      </c>
    </row>
    <row r="53">
      <c r="A53" s="221"/>
      <c r="B53" s="164" t="s">
        <v>923</v>
      </c>
      <c r="C53" s="224" t="s">
        <v>954</v>
      </c>
    </row>
    <row r="54">
      <c r="A54" s="221"/>
      <c r="B54" s="164" t="s">
        <v>923</v>
      </c>
      <c r="C54" s="224" t="s">
        <v>955</v>
      </c>
    </row>
    <row r="55">
      <c r="A55" s="221"/>
      <c r="B55" s="239"/>
      <c r="C55" s="241"/>
    </row>
    <row r="56">
      <c r="A56" s="221"/>
      <c r="B56" s="178" t="s">
        <v>923</v>
      </c>
      <c r="C56" s="222" t="s">
        <v>963</v>
      </c>
    </row>
    <row r="57">
      <c r="A57" s="221"/>
      <c r="B57" s="178" t="s">
        <v>923</v>
      </c>
      <c r="C57" s="222" t="s">
        <v>964</v>
      </c>
    </row>
    <row r="58">
      <c r="A58" s="221"/>
      <c r="B58" s="178" t="s">
        <v>923</v>
      </c>
      <c r="C58" s="222" t="s">
        <v>965</v>
      </c>
    </row>
    <row r="59">
      <c r="A59" s="221"/>
      <c r="B59" s="178" t="s">
        <v>923</v>
      </c>
      <c r="C59" s="222" t="s">
        <v>966</v>
      </c>
    </row>
    <row r="60">
      <c r="A60" s="221"/>
      <c r="B60" s="178" t="s">
        <v>923</v>
      </c>
      <c r="C60" s="222" t="s">
        <v>967</v>
      </c>
    </row>
    <row r="61">
      <c r="A61" s="221"/>
      <c r="B61" s="164" t="s">
        <v>923</v>
      </c>
      <c r="C61" s="224" t="s">
        <v>968</v>
      </c>
    </row>
    <row r="62">
      <c r="A62" s="221"/>
      <c r="B62" s="164" t="s">
        <v>923</v>
      </c>
      <c r="C62" s="224" t="s">
        <v>969</v>
      </c>
    </row>
    <row r="63">
      <c r="A63" s="221"/>
      <c r="B63" s="164" t="s">
        <v>923</v>
      </c>
      <c r="C63" s="224" t="s">
        <v>970</v>
      </c>
    </row>
  </sheetData>
  <drawing r:id="rId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11.0"/>
    <col customWidth="1" min="2" max="2" width="26.0"/>
    <col customWidth="1" min="3" max="3" width="80.71"/>
    <col customWidth="1" min="4" max="4" width="28.0"/>
    <col customWidth="1" min="5" max="6" width="14.43"/>
  </cols>
  <sheetData>
    <row r="1">
      <c r="A1" s="238" t="s">
        <v>941</v>
      </c>
      <c r="B1" s="202"/>
      <c r="C1" s="202"/>
      <c r="D1" s="202"/>
      <c r="E1" s="202"/>
      <c r="F1" s="202"/>
      <c r="G1" s="202"/>
      <c r="H1" s="202"/>
      <c r="I1" s="202"/>
      <c r="J1" s="202"/>
      <c r="K1" s="202"/>
      <c r="L1" s="202"/>
      <c r="M1" s="202"/>
      <c r="N1" s="202"/>
      <c r="O1" s="202"/>
      <c r="P1" s="202"/>
      <c r="Q1" s="202"/>
      <c r="R1" s="202"/>
      <c r="S1" s="202"/>
      <c r="T1" s="202"/>
      <c r="U1" s="202"/>
      <c r="V1" s="202"/>
      <c r="W1" s="202"/>
      <c r="X1" s="202"/>
    </row>
    <row r="2">
      <c r="A2" s="202"/>
      <c r="B2" s="202"/>
      <c r="C2" s="202"/>
      <c r="D2" s="202"/>
      <c r="E2" s="202"/>
      <c r="F2" s="202"/>
      <c r="G2" s="202"/>
      <c r="H2" s="202"/>
      <c r="I2" s="202"/>
      <c r="J2" s="202"/>
      <c r="K2" s="202"/>
      <c r="L2" s="202"/>
      <c r="M2" s="202"/>
      <c r="N2" s="202"/>
      <c r="O2" s="202"/>
      <c r="P2" s="202"/>
      <c r="Q2" s="202"/>
      <c r="R2" s="202"/>
      <c r="S2" s="202"/>
      <c r="T2" s="202"/>
      <c r="U2" s="202"/>
      <c r="V2" s="202"/>
      <c r="W2" s="202"/>
      <c r="X2" s="202"/>
    </row>
    <row r="3">
      <c r="A3" s="202"/>
      <c r="B3" s="240" t="s">
        <v>956</v>
      </c>
      <c r="C3" s="202"/>
      <c r="D3" s="202"/>
      <c r="E3" s="202"/>
      <c r="F3" s="202"/>
      <c r="G3" s="202"/>
      <c r="H3" s="202"/>
      <c r="I3" s="202"/>
      <c r="J3" s="202"/>
      <c r="K3" s="202"/>
      <c r="L3" s="202"/>
      <c r="M3" s="202"/>
      <c r="N3" s="202"/>
      <c r="O3" s="202"/>
      <c r="P3" s="202"/>
      <c r="Q3" s="202"/>
      <c r="R3" s="202"/>
      <c r="S3" s="202"/>
      <c r="T3" s="202"/>
      <c r="U3" s="202"/>
      <c r="V3" s="202"/>
      <c r="W3" s="202"/>
      <c r="X3" s="202"/>
    </row>
    <row r="4">
      <c r="A4" s="202"/>
      <c r="B4" s="240" t="s">
        <v>959</v>
      </c>
      <c r="C4" s="202"/>
      <c r="D4" s="202"/>
      <c r="E4" s="202"/>
      <c r="F4" s="202"/>
      <c r="G4" s="202"/>
      <c r="H4" s="202"/>
      <c r="I4" s="202"/>
      <c r="J4" s="202"/>
      <c r="K4" s="202"/>
      <c r="L4" s="202"/>
      <c r="M4" s="202"/>
      <c r="N4" s="202"/>
      <c r="O4" s="202"/>
      <c r="P4" s="202"/>
      <c r="Q4" s="202"/>
      <c r="R4" s="202"/>
      <c r="S4" s="202"/>
      <c r="T4" s="202"/>
      <c r="U4" s="202"/>
      <c r="V4" s="202"/>
      <c r="W4" s="202"/>
      <c r="X4" s="202"/>
    </row>
    <row r="5">
      <c r="A5" s="202"/>
      <c r="B5" s="240" t="s">
        <v>961</v>
      </c>
      <c r="C5" s="202"/>
      <c r="D5" s="202"/>
      <c r="E5" s="202"/>
      <c r="F5" s="202"/>
      <c r="G5" s="202"/>
      <c r="H5" s="202"/>
      <c r="I5" s="202"/>
      <c r="J5" s="202"/>
      <c r="K5" s="202"/>
      <c r="L5" s="202"/>
      <c r="M5" s="202"/>
      <c r="N5" s="202"/>
      <c r="O5" s="202"/>
      <c r="P5" s="202"/>
      <c r="Q5" s="202"/>
      <c r="R5" s="202"/>
      <c r="S5" s="202"/>
      <c r="T5" s="202"/>
      <c r="U5" s="202"/>
      <c r="V5" s="202"/>
      <c r="W5" s="202"/>
      <c r="X5" s="202"/>
    </row>
    <row r="6">
      <c r="A6" s="202"/>
      <c r="B6" s="240" t="s">
        <v>962</v>
      </c>
      <c r="C6" s="202"/>
      <c r="D6" s="202"/>
      <c r="E6" s="202"/>
      <c r="F6" s="202"/>
      <c r="G6" s="202"/>
      <c r="H6" s="202"/>
      <c r="I6" s="202"/>
      <c r="J6" s="202"/>
      <c r="K6" s="202"/>
      <c r="L6" s="202"/>
      <c r="M6" s="202"/>
      <c r="N6" s="202"/>
      <c r="O6" s="202"/>
      <c r="P6" s="202"/>
      <c r="Q6" s="202"/>
      <c r="R6" s="202"/>
      <c r="S6" s="202"/>
      <c r="T6" s="202"/>
      <c r="U6" s="202"/>
      <c r="V6" s="202"/>
      <c r="W6" s="202"/>
      <c r="X6" s="202"/>
    </row>
    <row r="7">
      <c r="A7" s="202"/>
      <c r="B7" s="202"/>
      <c r="C7" s="202"/>
      <c r="D7" s="202"/>
      <c r="E7" s="202"/>
      <c r="F7" s="202"/>
      <c r="G7" s="202"/>
      <c r="H7" s="202"/>
      <c r="I7" s="202"/>
      <c r="J7" s="202"/>
      <c r="K7" s="202"/>
      <c r="L7" s="202"/>
      <c r="M7" s="202"/>
      <c r="N7" s="202"/>
      <c r="O7" s="202"/>
      <c r="P7" s="202"/>
      <c r="Q7" s="202"/>
      <c r="R7" s="202"/>
      <c r="S7" s="202"/>
      <c r="T7" s="202"/>
      <c r="U7" s="202"/>
      <c r="V7" s="202"/>
      <c r="W7" s="202"/>
      <c r="X7" s="202"/>
    </row>
    <row r="8">
      <c r="A8" s="202"/>
      <c r="B8" s="202"/>
      <c r="C8" s="202"/>
      <c r="D8" s="202"/>
      <c r="E8" s="202"/>
      <c r="F8" s="202"/>
      <c r="G8" s="202"/>
      <c r="H8" s="202"/>
      <c r="I8" s="202"/>
      <c r="J8" s="202"/>
      <c r="K8" s="202"/>
      <c r="L8" s="202"/>
      <c r="M8" s="202"/>
      <c r="N8" s="202"/>
      <c r="O8" s="202"/>
      <c r="P8" s="202"/>
      <c r="Q8" s="202"/>
      <c r="R8" s="202"/>
      <c r="S8" s="202"/>
      <c r="T8" s="202"/>
      <c r="U8" s="202"/>
      <c r="V8" s="202"/>
      <c r="W8" s="202"/>
      <c r="X8" s="202"/>
    </row>
    <row r="9">
      <c r="A9" s="202"/>
      <c r="B9" s="202"/>
      <c r="C9" s="202"/>
      <c r="D9" s="202"/>
      <c r="E9" s="202"/>
      <c r="F9" s="202"/>
      <c r="G9" s="202"/>
      <c r="H9" s="202"/>
      <c r="I9" s="202"/>
      <c r="J9" s="202"/>
      <c r="K9" s="202"/>
      <c r="L9" s="202"/>
      <c r="M9" s="202"/>
      <c r="N9" s="202"/>
      <c r="O9" s="202"/>
      <c r="P9" s="202"/>
      <c r="Q9" s="202"/>
      <c r="R9" s="202"/>
      <c r="S9" s="202"/>
      <c r="T9" s="202"/>
      <c r="U9" s="202"/>
      <c r="V9" s="202"/>
      <c r="W9" s="202"/>
      <c r="X9" s="202"/>
    </row>
    <row r="10">
      <c r="A10" s="202"/>
      <c r="B10" s="202"/>
      <c r="C10" s="202"/>
      <c r="D10" s="202"/>
      <c r="E10" s="202"/>
      <c r="F10" s="202"/>
      <c r="G10" s="202"/>
      <c r="H10" s="202"/>
      <c r="I10" s="202"/>
      <c r="J10" s="202"/>
      <c r="K10" s="202"/>
      <c r="L10" s="202"/>
      <c r="M10" s="202"/>
      <c r="N10" s="202"/>
      <c r="O10" s="202"/>
      <c r="P10" s="202"/>
      <c r="Q10" s="202"/>
      <c r="R10" s="202"/>
      <c r="S10" s="202"/>
      <c r="T10" s="202"/>
      <c r="U10" s="202"/>
      <c r="V10" s="202"/>
      <c r="W10" s="202"/>
      <c r="X10" s="202"/>
    </row>
    <row r="11">
      <c r="A11" s="202"/>
      <c r="B11" s="202"/>
      <c r="C11" s="202"/>
      <c r="D11" s="202"/>
      <c r="E11" s="202"/>
      <c r="F11" s="202"/>
      <c r="G11" s="202"/>
      <c r="H11" s="202"/>
      <c r="I11" s="202"/>
      <c r="J11" s="202"/>
      <c r="K11" s="202"/>
      <c r="L11" s="202"/>
      <c r="M11" s="202"/>
      <c r="N11" s="202"/>
      <c r="O11" s="202"/>
      <c r="P11" s="202"/>
      <c r="Q11" s="202"/>
      <c r="R11" s="202"/>
      <c r="S11" s="202"/>
      <c r="T11" s="202"/>
      <c r="U11" s="202"/>
      <c r="V11" s="202"/>
      <c r="W11" s="202"/>
      <c r="X11" s="202"/>
    </row>
    <row r="12">
      <c r="A12" s="202"/>
      <c r="B12" s="202"/>
      <c r="C12" s="202"/>
      <c r="D12" s="202"/>
      <c r="E12" s="202"/>
      <c r="F12" s="202"/>
      <c r="G12" s="202"/>
      <c r="H12" s="202"/>
      <c r="I12" s="202"/>
      <c r="J12" s="202"/>
      <c r="K12" s="202"/>
      <c r="L12" s="202"/>
      <c r="M12" s="202"/>
      <c r="N12" s="202"/>
      <c r="O12" s="202"/>
      <c r="P12" s="202"/>
      <c r="Q12" s="202"/>
      <c r="R12" s="202"/>
      <c r="S12" s="202"/>
      <c r="T12" s="202"/>
      <c r="U12" s="202"/>
      <c r="V12" s="202"/>
      <c r="W12" s="202"/>
      <c r="X12" s="202"/>
    </row>
    <row r="13">
      <c r="A13" s="202"/>
      <c r="B13" s="202"/>
      <c r="C13" s="202"/>
      <c r="D13" s="202"/>
      <c r="E13" s="202"/>
      <c r="F13" s="202"/>
      <c r="G13" s="202"/>
      <c r="H13" s="202"/>
      <c r="I13" s="202"/>
      <c r="J13" s="202"/>
      <c r="K13" s="202"/>
      <c r="L13" s="202"/>
      <c r="M13" s="202"/>
      <c r="N13" s="202"/>
      <c r="O13" s="202"/>
      <c r="P13" s="202"/>
      <c r="Q13" s="202"/>
      <c r="R13" s="202"/>
      <c r="S13" s="202"/>
      <c r="T13" s="202"/>
      <c r="U13" s="202"/>
      <c r="V13" s="202"/>
      <c r="W13" s="202"/>
      <c r="X13" s="202"/>
    </row>
    <row r="14">
      <c r="A14" s="202"/>
      <c r="B14" s="202"/>
      <c r="C14" s="202"/>
      <c r="D14" s="202"/>
      <c r="E14" s="202"/>
      <c r="F14" s="202"/>
      <c r="G14" s="202"/>
      <c r="H14" s="202"/>
      <c r="I14" s="202"/>
      <c r="J14" s="202"/>
      <c r="K14" s="202"/>
      <c r="L14" s="202"/>
      <c r="M14" s="202"/>
      <c r="N14" s="202"/>
      <c r="O14" s="202"/>
      <c r="P14" s="202"/>
      <c r="Q14" s="202"/>
      <c r="R14" s="202"/>
      <c r="S14" s="202"/>
      <c r="T14" s="202"/>
      <c r="U14" s="202"/>
      <c r="V14" s="202"/>
      <c r="W14" s="202"/>
      <c r="X14" s="202"/>
    </row>
    <row r="15">
      <c r="A15" s="202"/>
      <c r="B15" s="202"/>
      <c r="C15" s="202"/>
      <c r="D15" s="202"/>
      <c r="E15" s="202"/>
      <c r="F15" s="202"/>
      <c r="G15" s="202"/>
      <c r="H15" s="202"/>
      <c r="I15" s="202"/>
      <c r="J15" s="202"/>
      <c r="K15" s="202"/>
      <c r="L15" s="202"/>
      <c r="M15" s="202"/>
      <c r="N15" s="202"/>
      <c r="O15" s="202"/>
      <c r="P15" s="202"/>
      <c r="Q15" s="202"/>
      <c r="R15" s="202"/>
      <c r="S15" s="202"/>
      <c r="T15" s="202"/>
      <c r="U15" s="202"/>
      <c r="V15" s="202"/>
      <c r="W15" s="202"/>
      <c r="X15" s="202"/>
    </row>
    <row r="16">
      <c r="A16" s="202"/>
      <c r="B16" s="202"/>
      <c r="C16" s="202"/>
      <c r="D16" s="202"/>
      <c r="E16" s="202"/>
      <c r="F16" s="202"/>
      <c r="G16" s="202"/>
      <c r="H16" s="202"/>
      <c r="I16" s="202"/>
      <c r="J16" s="202"/>
      <c r="K16" s="202"/>
      <c r="L16" s="202"/>
      <c r="M16" s="202"/>
      <c r="N16" s="202"/>
      <c r="O16" s="202"/>
      <c r="P16" s="202"/>
      <c r="Q16" s="202"/>
      <c r="R16" s="202"/>
      <c r="S16" s="202"/>
      <c r="T16" s="202"/>
      <c r="U16" s="202"/>
      <c r="V16" s="202"/>
      <c r="W16" s="202"/>
      <c r="X16" s="202"/>
    </row>
    <row r="17">
      <c r="A17" s="202"/>
      <c r="B17" s="202"/>
      <c r="C17" s="202"/>
      <c r="D17" s="202"/>
      <c r="E17" s="202"/>
      <c r="F17" s="202"/>
      <c r="G17" s="202"/>
      <c r="H17" s="202"/>
      <c r="I17" s="202"/>
      <c r="J17" s="202"/>
      <c r="K17" s="202"/>
      <c r="L17" s="202"/>
      <c r="M17" s="202"/>
      <c r="N17" s="202"/>
      <c r="O17" s="202"/>
      <c r="P17" s="202"/>
      <c r="Q17" s="202"/>
      <c r="R17" s="202"/>
      <c r="S17" s="202"/>
      <c r="T17" s="202"/>
      <c r="U17" s="202"/>
      <c r="V17" s="202"/>
      <c r="W17" s="202"/>
      <c r="X17" s="202"/>
    </row>
    <row r="18">
      <c r="A18" s="202"/>
      <c r="B18" s="202"/>
      <c r="C18" s="202"/>
      <c r="D18" s="202"/>
      <c r="E18" s="202"/>
      <c r="F18" s="202"/>
      <c r="G18" s="202"/>
      <c r="H18" s="202"/>
      <c r="I18" s="202"/>
      <c r="J18" s="202"/>
      <c r="K18" s="202"/>
      <c r="L18" s="202"/>
      <c r="M18" s="202"/>
      <c r="N18" s="202"/>
      <c r="O18" s="202"/>
      <c r="P18" s="202"/>
      <c r="Q18" s="202"/>
      <c r="R18" s="202"/>
      <c r="S18" s="202"/>
      <c r="T18" s="202"/>
      <c r="U18" s="202"/>
      <c r="V18" s="202"/>
      <c r="W18" s="202"/>
      <c r="X18" s="202"/>
    </row>
    <row r="19">
      <c r="A19" s="202"/>
      <c r="B19" s="202"/>
      <c r="C19" s="202"/>
      <c r="D19" s="202"/>
      <c r="E19" s="202"/>
      <c r="F19" s="202"/>
      <c r="G19" s="202"/>
      <c r="H19" s="202"/>
      <c r="I19" s="202"/>
      <c r="J19" s="202"/>
      <c r="K19" s="202"/>
      <c r="L19" s="202"/>
      <c r="M19" s="202"/>
      <c r="N19" s="202"/>
      <c r="O19" s="202"/>
      <c r="P19" s="202"/>
      <c r="Q19" s="202"/>
      <c r="R19" s="202"/>
      <c r="S19" s="202"/>
      <c r="T19" s="202"/>
      <c r="U19" s="202"/>
      <c r="V19" s="202"/>
      <c r="W19" s="202"/>
      <c r="X19" s="202"/>
    </row>
    <row r="20">
      <c r="A20" s="202"/>
      <c r="B20" s="242" t="s">
        <v>971</v>
      </c>
      <c r="C20" s="242" t="s">
        <v>6</v>
      </c>
      <c r="D20" s="242" t="s">
        <v>788</v>
      </c>
      <c r="E20" s="202"/>
      <c r="F20" s="202"/>
      <c r="G20" s="202"/>
      <c r="H20" s="202"/>
      <c r="I20" s="202"/>
      <c r="J20" s="202"/>
      <c r="K20" s="202"/>
      <c r="L20" s="202"/>
      <c r="M20" s="202"/>
      <c r="N20" s="202"/>
      <c r="O20" s="202"/>
      <c r="P20" s="202"/>
      <c r="Q20" s="202"/>
      <c r="R20" s="202"/>
      <c r="S20" s="202"/>
      <c r="T20" s="202"/>
      <c r="U20" s="202"/>
      <c r="V20" s="202"/>
      <c r="W20" s="202"/>
      <c r="X20" s="202"/>
    </row>
    <row r="21">
      <c r="A21" s="202">
        <v>1.0</v>
      </c>
      <c r="B21" s="243" t="s">
        <v>972</v>
      </c>
      <c r="C21" s="111"/>
      <c r="D21" s="112"/>
      <c r="E21" s="202"/>
      <c r="F21" s="202"/>
      <c r="G21" s="202"/>
      <c r="H21" s="202"/>
      <c r="I21" s="202"/>
      <c r="J21" s="202"/>
      <c r="K21" s="202"/>
      <c r="L21" s="202"/>
      <c r="M21" s="202"/>
      <c r="N21" s="202"/>
      <c r="O21" s="202"/>
      <c r="P21" s="202"/>
      <c r="Q21" s="202"/>
      <c r="R21" s="202"/>
      <c r="S21" s="202"/>
      <c r="T21" s="202"/>
      <c r="U21" s="202"/>
      <c r="V21" s="202"/>
      <c r="W21" s="202"/>
      <c r="X21" s="202"/>
    </row>
    <row r="22">
      <c r="A22" s="202">
        <v>2.0</v>
      </c>
      <c r="B22" s="10" t="s">
        <v>973</v>
      </c>
      <c r="C22" s="10" t="s">
        <v>974</v>
      </c>
      <c r="D22" s="10" t="s">
        <v>975</v>
      </c>
      <c r="E22" s="202"/>
      <c r="F22" s="202"/>
      <c r="G22" s="202"/>
      <c r="H22" s="202"/>
      <c r="I22" s="202"/>
      <c r="J22" s="202"/>
      <c r="K22" s="202"/>
      <c r="L22" s="202"/>
      <c r="M22" s="202"/>
      <c r="N22" s="202"/>
      <c r="O22" s="202"/>
      <c r="P22" s="202"/>
      <c r="Q22" s="202"/>
      <c r="R22" s="202"/>
      <c r="S22" s="202"/>
      <c r="T22" s="202"/>
      <c r="U22" s="202"/>
      <c r="V22" s="202"/>
      <c r="W22" s="202"/>
      <c r="X22" s="202"/>
    </row>
    <row r="23">
      <c r="A23" s="202">
        <v>3.0</v>
      </c>
      <c r="B23" s="10" t="s">
        <v>887</v>
      </c>
      <c r="C23" s="10" t="s">
        <v>976</v>
      </c>
      <c r="D23" s="10"/>
      <c r="E23" s="202"/>
      <c r="F23" s="202"/>
      <c r="G23" s="202"/>
      <c r="H23" s="202"/>
      <c r="I23" s="202"/>
      <c r="J23" s="202"/>
      <c r="K23" s="202"/>
      <c r="L23" s="202"/>
      <c r="M23" s="202"/>
      <c r="N23" s="202"/>
      <c r="O23" s="202"/>
      <c r="P23" s="202"/>
      <c r="Q23" s="202"/>
      <c r="R23" s="202"/>
      <c r="S23" s="202"/>
      <c r="T23" s="202"/>
      <c r="U23" s="202"/>
      <c r="V23" s="202"/>
      <c r="W23" s="202"/>
      <c r="X23" s="202"/>
    </row>
    <row r="24">
      <c r="A24" s="202">
        <v>4.0</v>
      </c>
      <c r="B24" s="10" t="s">
        <v>887</v>
      </c>
      <c r="C24" s="10" t="s">
        <v>977</v>
      </c>
      <c r="D24" s="10"/>
      <c r="E24" s="202"/>
      <c r="F24" s="202"/>
      <c r="G24" s="202"/>
      <c r="H24" s="202"/>
      <c r="I24" s="202"/>
      <c r="J24" s="202"/>
      <c r="K24" s="202"/>
      <c r="L24" s="202"/>
      <c r="M24" s="202"/>
      <c r="N24" s="202"/>
      <c r="O24" s="202"/>
      <c r="P24" s="202"/>
      <c r="Q24" s="202"/>
      <c r="R24" s="202"/>
      <c r="S24" s="202"/>
      <c r="T24" s="202"/>
      <c r="U24" s="202"/>
      <c r="V24" s="202"/>
      <c r="W24" s="202"/>
      <c r="X24" s="202"/>
    </row>
    <row r="25">
      <c r="A25" s="202">
        <v>5.0</v>
      </c>
      <c r="B25" s="10" t="s">
        <v>913</v>
      </c>
      <c r="C25" s="10" t="s">
        <v>978</v>
      </c>
      <c r="D25" s="10"/>
      <c r="E25" s="202"/>
      <c r="F25" s="202"/>
      <c r="G25" s="202"/>
      <c r="H25" s="202"/>
      <c r="I25" s="202"/>
      <c r="J25" s="202"/>
      <c r="K25" s="202"/>
      <c r="L25" s="202"/>
      <c r="M25" s="202"/>
      <c r="N25" s="202"/>
      <c r="O25" s="202"/>
      <c r="P25" s="202"/>
      <c r="Q25" s="202"/>
      <c r="R25" s="202"/>
      <c r="S25" s="202"/>
      <c r="T25" s="202"/>
      <c r="U25" s="202"/>
      <c r="V25" s="202"/>
      <c r="W25" s="202"/>
      <c r="X25" s="202"/>
    </row>
    <row r="26">
      <c r="A26" s="202">
        <v>6.0</v>
      </c>
      <c r="B26" s="10" t="s">
        <v>913</v>
      </c>
      <c r="C26" s="10" t="s">
        <v>979</v>
      </c>
      <c r="D26" s="10"/>
      <c r="E26" s="202"/>
      <c r="F26" s="202"/>
      <c r="G26" s="202"/>
      <c r="H26" s="202"/>
      <c r="I26" s="202"/>
      <c r="J26" s="202"/>
      <c r="K26" s="202"/>
      <c r="L26" s="202"/>
      <c r="M26" s="202"/>
      <c r="N26" s="202"/>
      <c r="O26" s="202"/>
      <c r="P26" s="202"/>
      <c r="Q26" s="202"/>
      <c r="R26" s="202"/>
      <c r="S26" s="202"/>
      <c r="T26" s="202"/>
      <c r="U26" s="202"/>
      <c r="V26" s="202"/>
      <c r="W26" s="202"/>
      <c r="X26" s="202"/>
    </row>
    <row r="27">
      <c r="A27" s="202">
        <v>7.0</v>
      </c>
      <c r="B27" s="10" t="s">
        <v>980</v>
      </c>
      <c r="C27" s="10" t="s">
        <v>981</v>
      </c>
      <c r="D27" s="10"/>
      <c r="E27" s="202"/>
      <c r="F27" s="202"/>
      <c r="G27" s="202"/>
      <c r="H27" s="202"/>
      <c r="I27" s="202"/>
      <c r="J27" s="202"/>
      <c r="K27" s="202"/>
      <c r="L27" s="202"/>
      <c r="M27" s="202"/>
      <c r="N27" s="202"/>
      <c r="O27" s="202"/>
      <c r="P27" s="202"/>
      <c r="Q27" s="202"/>
      <c r="R27" s="202"/>
      <c r="S27" s="202"/>
      <c r="T27" s="202"/>
      <c r="U27" s="202"/>
      <c r="V27" s="202"/>
      <c r="W27" s="202"/>
      <c r="X27" s="202"/>
    </row>
    <row r="28">
      <c r="A28" s="202">
        <v>8.0</v>
      </c>
      <c r="B28" s="10" t="s">
        <v>980</v>
      </c>
      <c r="C28" s="10" t="s">
        <v>982</v>
      </c>
      <c r="D28" s="10"/>
      <c r="E28" s="202"/>
      <c r="F28" s="202"/>
      <c r="G28" s="202"/>
      <c r="H28" s="202"/>
      <c r="I28" s="202"/>
      <c r="J28" s="202"/>
      <c r="K28" s="202"/>
      <c r="L28" s="202"/>
      <c r="M28" s="202"/>
      <c r="N28" s="202"/>
      <c r="O28" s="202"/>
      <c r="P28" s="202"/>
      <c r="Q28" s="202"/>
      <c r="R28" s="202"/>
      <c r="S28" s="202"/>
      <c r="T28" s="202"/>
      <c r="U28" s="202"/>
      <c r="V28" s="202"/>
      <c r="W28" s="202"/>
      <c r="X28" s="202"/>
    </row>
    <row r="29">
      <c r="A29" s="202">
        <v>9.0</v>
      </c>
      <c r="B29" s="10" t="s">
        <v>983</v>
      </c>
      <c r="C29" s="10"/>
      <c r="D29" s="10"/>
      <c r="E29" s="202"/>
      <c r="F29" s="202"/>
      <c r="G29" s="202"/>
      <c r="H29" s="202"/>
      <c r="I29" s="202"/>
      <c r="J29" s="202"/>
      <c r="K29" s="202"/>
      <c r="L29" s="202"/>
      <c r="M29" s="202"/>
      <c r="N29" s="202"/>
      <c r="O29" s="202"/>
      <c r="P29" s="202"/>
      <c r="Q29" s="202"/>
      <c r="R29" s="202"/>
      <c r="S29" s="202"/>
      <c r="T29" s="202"/>
      <c r="U29" s="202"/>
      <c r="V29" s="202"/>
      <c r="W29" s="202"/>
      <c r="X29" s="202"/>
    </row>
    <row r="30">
      <c r="A30" s="202">
        <v>10.0</v>
      </c>
      <c r="B30" s="10" t="s">
        <v>984</v>
      </c>
      <c r="C30" s="10"/>
      <c r="D30" s="10"/>
      <c r="E30" s="202"/>
      <c r="F30" s="202"/>
      <c r="G30" s="202"/>
      <c r="H30" s="202"/>
      <c r="I30" s="202"/>
      <c r="J30" s="202"/>
      <c r="K30" s="202"/>
      <c r="L30" s="202"/>
      <c r="M30" s="202"/>
      <c r="N30" s="202"/>
      <c r="O30" s="202"/>
      <c r="P30" s="202"/>
      <c r="Q30" s="202"/>
      <c r="R30" s="202"/>
      <c r="S30" s="202"/>
      <c r="T30" s="202"/>
      <c r="U30" s="202"/>
      <c r="V30" s="202"/>
      <c r="W30" s="202"/>
      <c r="X30" s="202"/>
    </row>
    <row r="31">
      <c r="A31" s="202">
        <v>11.0</v>
      </c>
      <c r="B31" s="10" t="s">
        <v>984</v>
      </c>
      <c r="C31" s="10"/>
      <c r="D31" s="10"/>
      <c r="E31" s="202"/>
      <c r="F31" s="202"/>
      <c r="G31" s="202"/>
      <c r="H31" s="202"/>
      <c r="I31" s="202"/>
      <c r="J31" s="202"/>
      <c r="K31" s="202"/>
      <c r="L31" s="202"/>
      <c r="M31" s="202"/>
      <c r="N31" s="202"/>
      <c r="O31" s="202"/>
      <c r="P31" s="202"/>
      <c r="Q31" s="202"/>
      <c r="R31" s="202"/>
      <c r="S31" s="202"/>
      <c r="T31" s="202"/>
      <c r="U31" s="202"/>
      <c r="V31" s="202"/>
      <c r="W31" s="202"/>
      <c r="X31" s="202"/>
    </row>
    <row r="32">
      <c r="A32" s="202">
        <v>12.0</v>
      </c>
      <c r="B32" s="10" t="s">
        <v>985</v>
      </c>
      <c r="C32" s="10"/>
      <c r="D32" s="10"/>
      <c r="E32" s="202"/>
      <c r="F32" s="202"/>
      <c r="G32" s="202"/>
      <c r="H32" s="202"/>
      <c r="I32" s="202"/>
      <c r="J32" s="202"/>
      <c r="K32" s="202"/>
      <c r="L32" s="202"/>
      <c r="M32" s="202"/>
      <c r="N32" s="202"/>
      <c r="O32" s="202"/>
      <c r="P32" s="202"/>
      <c r="Q32" s="202"/>
      <c r="R32" s="202"/>
      <c r="S32" s="202"/>
      <c r="T32" s="202"/>
      <c r="U32" s="202"/>
      <c r="V32" s="202"/>
      <c r="W32" s="202"/>
      <c r="X32" s="202"/>
    </row>
    <row r="33">
      <c r="A33" s="202">
        <v>13.0</v>
      </c>
      <c r="B33" s="10" t="s">
        <v>985</v>
      </c>
      <c r="C33" s="10"/>
      <c r="D33" s="10"/>
      <c r="E33" s="202"/>
      <c r="F33" s="202"/>
      <c r="G33" s="202"/>
      <c r="H33" s="202"/>
      <c r="I33" s="202"/>
      <c r="J33" s="202"/>
      <c r="K33" s="202"/>
      <c r="L33" s="202"/>
      <c r="M33" s="202"/>
      <c r="N33" s="202"/>
      <c r="O33" s="202"/>
      <c r="P33" s="202"/>
      <c r="Q33" s="202"/>
      <c r="R33" s="202"/>
      <c r="S33" s="202"/>
      <c r="T33" s="202"/>
      <c r="U33" s="202"/>
      <c r="V33" s="202"/>
      <c r="W33" s="202"/>
      <c r="X33" s="202"/>
    </row>
    <row r="34">
      <c r="A34" s="202"/>
      <c r="B34" s="10"/>
      <c r="C34" s="10"/>
      <c r="D34" s="10"/>
      <c r="E34" s="202"/>
      <c r="F34" s="202"/>
      <c r="G34" s="202"/>
      <c r="H34" s="202"/>
      <c r="I34" s="202"/>
      <c r="J34" s="202"/>
      <c r="K34" s="202"/>
      <c r="L34" s="202"/>
      <c r="M34" s="202"/>
      <c r="N34" s="202"/>
      <c r="O34" s="202"/>
      <c r="P34" s="202"/>
      <c r="Q34" s="202"/>
      <c r="R34" s="202"/>
      <c r="S34" s="202"/>
      <c r="T34" s="202"/>
      <c r="U34" s="202"/>
      <c r="V34" s="202"/>
      <c r="W34" s="202"/>
      <c r="X34" s="202"/>
    </row>
    <row r="35" ht="15.75" customHeight="1">
      <c r="A35" s="202"/>
      <c r="B35" s="10"/>
      <c r="C35" s="10"/>
      <c r="D35" s="10"/>
      <c r="E35" s="202"/>
      <c r="F35" s="202"/>
      <c r="G35" s="202"/>
      <c r="H35" s="202"/>
      <c r="I35" s="202"/>
      <c r="J35" s="202"/>
      <c r="K35" s="202"/>
      <c r="L35" s="202"/>
      <c r="M35" s="202"/>
      <c r="N35" s="202"/>
      <c r="O35" s="202"/>
      <c r="P35" s="202"/>
      <c r="Q35" s="202"/>
      <c r="R35" s="202"/>
      <c r="S35" s="202"/>
      <c r="T35" s="202"/>
      <c r="U35" s="202"/>
      <c r="V35" s="202"/>
      <c r="W35" s="202"/>
      <c r="X35" s="202"/>
    </row>
    <row r="36" ht="15.75" customHeight="1">
      <c r="A36" s="202" t="s">
        <v>986</v>
      </c>
      <c r="B36" s="10"/>
      <c r="C36" s="10"/>
      <c r="D36" s="10"/>
      <c r="E36" s="202"/>
      <c r="F36" s="202"/>
      <c r="G36" s="202"/>
      <c r="H36" s="202"/>
      <c r="I36" s="202"/>
      <c r="J36" s="202"/>
      <c r="K36" s="202"/>
      <c r="L36" s="202"/>
      <c r="M36" s="202"/>
      <c r="N36" s="202"/>
      <c r="O36" s="202"/>
      <c r="P36" s="202"/>
      <c r="Q36" s="202"/>
      <c r="R36" s="202"/>
      <c r="S36" s="202"/>
      <c r="T36" s="202"/>
      <c r="U36" s="202"/>
      <c r="V36" s="202"/>
      <c r="W36" s="202"/>
      <c r="X36" s="202"/>
    </row>
    <row r="37" ht="45.75" customHeight="1">
      <c r="A37" s="202"/>
      <c r="B37" s="10" t="s">
        <v>987</v>
      </c>
      <c r="C37" s="10" t="s">
        <v>988</v>
      </c>
      <c r="D37" s="10"/>
      <c r="E37" s="202"/>
      <c r="F37" s="202"/>
      <c r="G37" s="202"/>
      <c r="H37" s="202"/>
      <c r="I37" s="202"/>
      <c r="J37" s="202"/>
      <c r="K37" s="202"/>
      <c r="L37" s="202"/>
      <c r="M37" s="202"/>
      <c r="N37" s="202"/>
      <c r="O37" s="202"/>
      <c r="P37" s="202"/>
      <c r="Q37" s="202"/>
      <c r="R37" s="202"/>
      <c r="S37" s="202"/>
      <c r="T37" s="202"/>
      <c r="U37" s="202"/>
      <c r="V37" s="202"/>
      <c r="W37" s="202"/>
      <c r="X37" s="202"/>
    </row>
    <row r="38" ht="37.5" customHeight="1">
      <c r="A38" s="202"/>
      <c r="B38" s="10" t="s">
        <v>987</v>
      </c>
      <c r="C38" s="10" t="s">
        <v>989</v>
      </c>
      <c r="D38" s="10"/>
      <c r="E38" s="202"/>
      <c r="F38" s="202"/>
      <c r="G38" s="202"/>
      <c r="H38" s="202"/>
      <c r="I38" s="202"/>
      <c r="J38" s="202"/>
      <c r="K38" s="202"/>
      <c r="L38" s="202"/>
      <c r="M38" s="202"/>
      <c r="N38" s="202"/>
      <c r="O38" s="202"/>
      <c r="P38" s="202"/>
      <c r="Q38" s="202"/>
      <c r="R38" s="202"/>
      <c r="S38" s="202"/>
      <c r="T38" s="202"/>
      <c r="U38" s="202"/>
      <c r="V38" s="202"/>
      <c r="W38" s="202"/>
      <c r="X38" s="202"/>
    </row>
    <row r="39" ht="37.5" customHeight="1">
      <c r="A39" s="202"/>
      <c r="B39" s="10"/>
      <c r="C39" s="10" t="s">
        <v>990</v>
      </c>
      <c r="D39" s="10"/>
      <c r="E39" s="202"/>
      <c r="F39" s="202"/>
      <c r="G39" s="202"/>
      <c r="H39" s="202"/>
      <c r="I39" s="202"/>
      <c r="J39" s="202"/>
      <c r="K39" s="202"/>
      <c r="L39" s="202"/>
      <c r="M39" s="202"/>
      <c r="N39" s="202"/>
      <c r="O39" s="202"/>
      <c r="P39" s="202"/>
      <c r="Q39" s="202"/>
      <c r="R39" s="202"/>
      <c r="S39" s="202"/>
      <c r="T39" s="202"/>
      <c r="U39" s="202"/>
      <c r="V39" s="202"/>
      <c r="W39" s="202"/>
      <c r="X39" s="202"/>
    </row>
    <row r="40" ht="15.75" customHeight="1">
      <c r="A40" s="202"/>
      <c r="B40" s="10"/>
      <c r="C40" s="10"/>
      <c r="D40" s="10"/>
      <c r="E40" s="202"/>
      <c r="F40" s="202"/>
      <c r="G40" s="202"/>
      <c r="H40" s="202"/>
      <c r="I40" s="202"/>
      <c r="J40" s="202"/>
      <c r="K40" s="202"/>
      <c r="L40" s="202"/>
      <c r="M40" s="202"/>
      <c r="N40" s="202"/>
      <c r="O40" s="202"/>
      <c r="P40" s="202"/>
      <c r="Q40" s="202"/>
      <c r="R40" s="202"/>
      <c r="S40" s="202"/>
      <c r="T40" s="202"/>
      <c r="U40" s="202"/>
      <c r="V40" s="202"/>
      <c r="W40" s="202"/>
      <c r="X40" s="202"/>
    </row>
    <row r="41" ht="15.75" customHeight="1">
      <c r="A41" s="202"/>
      <c r="B41" s="10"/>
      <c r="C41" s="10"/>
      <c r="D41" s="10"/>
      <c r="E41" s="202"/>
      <c r="F41" s="202"/>
      <c r="G41" s="202"/>
      <c r="H41" s="202"/>
      <c r="I41" s="202"/>
      <c r="J41" s="202"/>
      <c r="K41" s="202"/>
      <c r="L41" s="202"/>
      <c r="M41" s="202"/>
      <c r="N41" s="202"/>
      <c r="O41" s="202"/>
      <c r="P41" s="202"/>
      <c r="Q41" s="202"/>
      <c r="R41" s="202"/>
      <c r="S41" s="202"/>
      <c r="T41" s="202"/>
      <c r="U41" s="202"/>
      <c r="V41" s="202"/>
      <c r="W41" s="202"/>
      <c r="X41" s="202"/>
    </row>
    <row r="42" ht="15.75" customHeight="1">
      <c r="A42" s="202"/>
      <c r="B42" s="10"/>
      <c r="C42" s="10"/>
      <c r="D42" s="10"/>
      <c r="E42" s="202"/>
      <c r="F42" s="202"/>
      <c r="G42" s="202"/>
      <c r="H42" s="202"/>
      <c r="I42" s="202"/>
      <c r="J42" s="202"/>
      <c r="K42" s="202"/>
      <c r="L42" s="202"/>
      <c r="M42" s="202"/>
      <c r="N42" s="202"/>
      <c r="O42" s="202"/>
      <c r="P42" s="202"/>
      <c r="Q42" s="202"/>
      <c r="R42" s="202"/>
      <c r="S42" s="202"/>
      <c r="T42" s="202"/>
      <c r="U42" s="202"/>
      <c r="V42" s="202"/>
      <c r="W42" s="202"/>
      <c r="X42" s="202"/>
    </row>
    <row r="43" ht="15.75" customHeight="1">
      <c r="A43" s="202"/>
      <c r="B43" s="10"/>
      <c r="C43" s="10"/>
      <c r="D43" s="10"/>
      <c r="E43" s="202"/>
      <c r="F43" s="202"/>
      <c r="G43" s="202"/>
      <c r="H43" s="202"/>
      <c r="I43" s="202"/>
      <c r="J43" s="202"/>
      <c r="K43" s="202"/>
      <c r="L43" s="202"/>
      <c r="M43" s="202"/>
      <c r="N43" s="202"/>
      <c r="O43" s="202"/>
      <c r="P43" s="202"/>
      <c r="Q43" s="202"/>
      <c r="R43" s="202"/>
      <c r="S43" s="202"/>
      <c r="T43" s="202"/>
      <c r="U43" s="202"/>
      <c r="V43" s="202"/>
      <c r="W43" s="202"/>
      <c r="X43" s="202"/>
    </row>
    <row r="44" ht="15.75" customHeight="1">
      <c r="A44" s="202"/>
      <c r="B44" s="10"/>
      <c r="C44" s="10"/>
      <c r="D44" s="10"/>
      <c r="E44" s="202"/>
      <c r="F44" s="202"/>
      <c r="G44" s="202"/>
      <c r="H44" s="202"/>
      <c r="I44" s="202"/>
      <c r="J44" s="202"/>
      <c r="K44" s="202"/>
      <c r="L44" s="202"/>
      <c r="M44" s="202"/>
      <c r="N44" s="202"/>
      <c r="O44" s="202"/>
      <c r="P44" s="202"/>
      <c r="Q44" s="202"/>
      <c r="R44" s="202"/>
      <c r="S44" s="202"/>
      <c r="T44" s="202"/>
      <c r="U44" s="202"/>
      <c r="V44" s="202"/>
      <c r="W44" s="202"/>
      <c r="X44" s="202"/>
    </row>
    <row r="45" ht="15.75" customHeight="1">
      <c r="A45" s="202"/>
      <c r="B45" s="10"/>
      <c r="C45" s="10"/>
      <c r="D45" s="10"/>
      <c r="E45" s="202"/>
      <c r="F45" s="202"/>
      <c r="G45" s="202"/>
      <c r="H45" s="202"/>
      <c r="I45" s="202"/>
      <c r="J45" s="202"/>
      <c r="K45" s="202"/>
      <c r="L45" s="202"/>
      <c r="M45" s="202"/>
      <c r="N45" s="202"/>
      <c r="O45" s="202"/>
      <c r="P45" s="202"/>
      <c r="Q45" s="202"/>
      <c r="R45" s="202"/>
      <c r="S45" s="202"/>
      <c r="T45" s="202"/>
      <c r="U45" s="202"/>
      <c r="V45" s="202"/>
      <c r="W45" s="202"/>
      <c r="X45" s="202"/>
    </row>
    <row r="46" ht="15.75" customHeight="1">
      <c r="A46" s="202"/>
      <c r="B46" s="10"/>
      <c r="C46" s="10"/>
      <c r="D46" s="10"/>
      <c r="E46" s="202"/>
      <c r="F46" s="202"/>
      <c r="G46" s="202"/>
      <c r="H46" s="202"/>
      <c r="I46" s="202"/>
      <c r="J46" s="202"/>
      <c r="K46" s="202"/>
      <c r="L46" s="202"/>
      <c r="M46" s="202"/>
      <c r="N46" s="202"/>
      <c r="O46" s="202"/>
      <c r="P46" s="202"/>
      <c r="Q46" s="202"/>
      <c r="R46" s="202"/>
      <c r="S46" s="202"/>
      <c r="T46" s="202"/>
      <c r="U46" s="202"/>
      <c r="V46" s="202"/>
      <c r="W46" s="202"/>
      <c r="X46" s="202"/>
    </row>
    <row r="47" ht="15.75" customHeight="1">
      <c r="A47" s="202"/>
      <c r="B47" s="10"/>
      <c r="C47" s="10"/>
      <c r="D47" s="10"/>
      <c r="E47" s="202"/>
      <c r="F47" s="202"/>
      <c r="G47" s="202"/>
      <c r="H47" s="202"/>
      <c r="I47" s="202"/>
      <c r="J47" s="202"/>
      <c r="K47" s="202"/>
      <c r="L47" s="202"/>
      <c r="M47" s="202"/>
      <c r="N47" s="202"/>
      <c r="O47" s="202"/>
      <c r="P47" s="202"/>
      <c r="Q47" s="202"/>
      <c r="R47" s="202"/>
      <c r="S47" s="202"/>
      <c r="T47" s="202"/>
      <c r="U47" s="202"/>
      <c r="V47" s="202"/>
      <c r="W47" s="202"/>
      <c r="X47" s="202"/>
    </row>
    <row r="48" ht="15.75" customHeight="1">
      <c r="A48" s="202"/>
      <c r="B48" s="10"/>
      <c r="C48" s="10"/>
      <c r="D48" s="10"/>
      <c r="E48" s="202"/>
      <c r="F48" s="202"/>
      <c r="G48" s="202"/>
      <c r="H48" s="202"/>
      <c r="I48" s="202"/>
      <c r="J48" s="202"/>
      <c r="K48" s="202"/>
      <c r="L48" s="202"/>
      <c r="M48" s="202"/>
      <c r="N48" s="202"/>
      <c r="O48" s="202"/>
      <c r="P48" s="202"/>
      <c r="Q48" s="202"/>
      <c r="R48" s="202"/>
      <c r="S48" s="202"/>
      <c r="T48" s="202"/>
      <c r="U48" s="202"/>
      <c r="V48" s="202"/>
      <c r="W48" s="202"/>
      <c r="X48" s="202"/>
    </row>
    <row r="49" ht="15.75" customHeight="1">
      <c r="A49" s="202"/>
      <c r="B49" s="10"/>
      <c r="C49" s="10"/>
      <c r="D49" s="10"/>
      <c r="E49" s="202"/>
      <c r="F49" s="202"/>
      <c r="G49" s="202"/>
      <c r="H49" s="202"/>
      <c r="I49" s="202"/>
      <c r="J49" s="202"/>
      <c r="K49" s="202"/>
      <c r="L49" s="202"/>
      <c r="M49" s="202"/>
      <c r="N49" s="202"/>
      <c r="O49" s="202"/>
      <c r="P49" s="202"/>
      <c r="Q49" s="202"/>
      <c r="R49" s="202"/>
      <c r="S49" s="202"/>
      <c r="T49" s="202"/>
      <c r="U49" s="202"/>
      <c r="V49" s="202"/>
      <c r="W49" s="202"/>
      <c r="X49" s="202"/>
    </row>
    <row r="50" ht="15.75" customHeight="1">
      <c r="A50" s="202"/>
      <c r="B50" s="10"/>
      <c r="C50" s="10"/>
      <c r="D50" s="10"/>
      <c r="E50" s="202"/>
      <c r="F50" s="202"/>
      <c r="G50" s="202"/>
      <c r="H50" s="202"/>
      <c r="I50" s="202"/>
      <c r="J50" s="202"/>
      <c r="K50" s="202"/>
      <c r="L50" s="202"/>
      <c r="M50" s="202"/>
      <c r="N50" s="202"/>
      <c r="O50" s="202"/>
      <c r="P50" s="202"/>
      <c r="Q50" s="202"/>
      <c r="R50" s="202"/>
      <c r="S50" s="202"/>
      <c r="T50" s="202"/>
      <c r="U50" s="202"/>
      <c r="V50" s="202"/>
      <c r="W50" s="202"/>
      <c r="X50" s="202"/>
    </row>
    <row r="51" ht="15.75" customHeight="1">
      <c r="A51" s="202"/>
      <c r="B51" s="10"/>
      <c r="C51" s="10"/>
      <c r="D51" s="10"/>
      <c r="E51" s="202"/>
      <c r="F51" s="202"/>
      <c r="G51" s="202"/>
      <c r="H51" s="202"/>
      <c r="I51" s="202"/>
      <c r="J51" s="202"/>
      <c r="K51" s="202"/>
      <c r="L51" s="202"/>
      <c r="M51" s="202"/>
      <c r="N51" s="202"/>
      <c r="O51" s="202"/>
      <c r="P51" s="202"/>
      <c r="Q51" s="202"/>
      <c r="R51" s="202"/>
      <c r="S51" s="202"/>
      <c r="T51" s="202"/>
      <c r="U51" s="202"/>
      <c r="V51" s="202"/>
      <c r="W51" s="202"/>
      <c r="X51" s="202"/>
    </row>
    <row r="52" ht="15.75" customHeight="1">
      <c r="A52" s="202"/>
      <c r="B52" s="10"/>
      <c r="C52" s="10"/>
      <c r="D52" s="10"/>
      <c r="E52" s="202"/>
      <c r="F52" s="202"/>
      <c r="G52" s="202"/>
      <c r="H52" s="202"/>
      <c r="I52" s="202"/>
      <c r="J52" s="202"/>
      <c r="K52" s="202"/>
      <c r="L52" s="202"/>
      <c r="M52" s="202"/>
      <c r="N52" s="202"/>
      <c r="O52" s="202"/>
      <c r="P52" s="202"/>
      <c r="Q52" s="202"/>
      <c r="R52" s="202"/>
      <c r="S52" s="202"/>
      <c r="T52" s="202"/>
      <c r="U52" s="202"/>
      <c r="V52" s="202"/>
      <c r="W52" s="202"/>
      <c r="X52" s="202"/>
    </row>
    <row r="53" ht="15.75" customHeight="1">
      <c r="A53" s="202"/>
      <c r="B53" s="10"/>
      <c r="C53" s="10"/>
      <c r="D53" s="10"/>
      <c r="E53" s="202"/>
      <c r="F53" s="202"/>
      <c r="G53" s="202"/>
      <c r="H53" s="202"/>
      <c r="I53" s="202"/>
      <c r="J53" s="202"/>
      <c r="K53" s="202"/>
      <c r="L53" s="202"/>
      <c r="M53" s="202"/>
      <c r="N53" s="202"/>
      <c r="O53" s="202"/>
      <c r="P53" s="202"/>
      <c r="Q53" s="202"/>
      <c r="R53" s="202"/>
      <c r="S53" s="202"/>
      <c r="T53" s="202"/>
      <c r="U53" s="202"/>
      <c r="V53" s="202"/>
      <c r="W53" s="202"/>
      <c r="X53" s="202"/>
    </row>
    <row r="54" ht="15.75" customHeight="1">
      <c r="A54" s="202"/>
      <c r="B54" s="10"/>
      <c r="C54" s="10"/>
      <c r="D54" s="10"/>
      <c r="E54" s="202"/>
      <c r="F54" s="202"/>
      <c r="G54" s="202"/>
      <c r="H54" s="202"/>
      <c r="I54" s="202"/>
      <c r="J54" s="202"/>
      <c r="K54" s="202"/>
      <c r="L54" s="202"/>
      <c r="M54" s="202"/>
      <c r="N54" s="202"/>
      <c r="O54" s="202"/>
      <c r="P54" s="202"/>
      <c r="Q54" s="202"/>
      <c r="R54" s="202"/>
      <c r="S54" s="202"/>
      <c r="T54" s="202"/>
      <c r="U54" s="202"/>
      <c r="V54" s="202"/>
      <c r="W54" s="202"/>
      <c r="X54" s="202"/>
    </row>
    <row r="55" ht="15.75" customHeight="1">
      <c r="A55" s="202"/>
      <c r="B55" s="10"/>
      <c r="C55" s="10"/>
      <c r="D55" s="10"/>
      <c r="E55" s="202"/>
      <c r="F55" s="202"/>
      <c r="G55" s="202"/>
      <c r="H55" s="202"/>
      <c r="I55" s="202"/>
      <c r="J55" s="202"/>
      <c r="K55" s="202"/>
      <c r="L55" s="202"/>
      <c r="M55" s="202"/>
      <c r="N55" s="202"/>
      <c r="O55" s="202"/>
      <c r="P55" s="202"/>
      <c r="Q55" s="202"/>
      <c r="R55" s="202"/>
      <c r="S55" s="202"/>
      <c r="T55" s="202"/>
      <c r="U55" s="202"/>
      <c r="V55" s="202"/>
      <c r="W55" s="202"/>
      <c r="X55" s="202"/>
    </row>
    <row r="56" ht="15.75" customHeight="1">
      <c r="A56" s="202"/>
      <c r="B56" s="10"/>
      <c r="C56" s="10"/>
      <c r="D56" s="10"/>
      <c r="E56" s="202"/>
      <c r="F56" s="202"/>
      <c r="G56" s="202"/>
      <c r="H56" s="202"/>
      <c r="I56" s="202"/>
      <c r="J56" s="202"/>
      <c r="K56" s="202"/>
      <c r="L56" s="202"/>
      <c r="M56" s="202"/>
      <c r="N56" s="202"/>
      <c r="O56" s="202"/>
      <c r="P56" s="202"/>
      <c r="Q56" s="202"/>
      <c r="R56" s="202"/>
      <c r="S56" s="202"/>
      <c r="T56" s="202"/>
      <c r="U56" s="202"/>
      <c r="V56" s="202"/>
      <c r="W56" s="202"/>
      <c r="X56" s="202"/>
    </row>
    <row r="57" ht="15.75" customHeight="1">
      <c r="A57" s="202"/>
      <c r="B57" s="10"/>
      <c r="C57" s="10"/>
      <c r="D57" s="10"/>
      <c r="E57" s="202"/>
      <c r="F57" s="202"/>
      <c r="G57" s="202"/>
      <c r="H57" s="202"/>
      <c r="I57" s="202"/>
      <c r="J57" s="202"/>
      <c r="K57" s="202"/>
      <c r="L57" s="202"/>
      <c r="M57" s="202"/>
      <c r="N57" s="202"/>
      <c r="O57" s="202"/>
      <c r="P57" s="202"/>
      <c r="Q57" s="202"/>
      <c r="R57" s="202"/>
      <c r="S57" s="202"/>
      <c r="T57" s="202"/>
      <c r="U57" s="202"/>
      <c r="V57" s="202"/>
      <c r="W57" s="202"/>
      <c r="X57" s="202"/>
    </row>
    <row r="58" ht="15.75" customHeight="1">
      <c r="A58" s="202"/>
      <c r="B58" s="10"/>
      <c r="C58" s="10"/>
      <c r="D58" s="10"/>
      <c r="E58" s="202"/>
      <c r="F58" s="202"/>
      <c r="G58" s="202"/>
      <c r="H58" s="202"/>
      <c r="I58" s="202"/>
      <c r="J58" s="202"/>
      <c r="K58" s="202"/>
      <c r="L58" s="202"/>
      <c r="M58" s="202"/>
      <c r="N58" s="202"/>
      <c r="O58" s="202"/>
      <c r="P58" s="202"/>
      <c r="Q58" s="202"/>
      <c r="R58" s="202"/>
      <c r="S58" s="202"/>
      <c r="T58" s="202"/>
      <c r="U58" s="202"/>
      <c r="V58" s="202"/>
      <c r="W58" s="202"/>
      <c r="X58" s="202"/>
    </row>
    <row r="59" ht="15.75" customHeight="1">
      <c r="A59" s="202"/>
      <c r="B59" s="202"/>
      <c r="C59" s="202"/>
      <c r="D59" s="202"/>
      <c r="E59" s="202"/>
      <c r="F59" s="202"/>
      <c r="G59" s="202"/>
      <c r="H59" s="202"/>
      <c r="I59" s="202"/>
      <c r="J59" s="202"/>
      <c r="K59" s="202"/>
      <c r="L59" s="202"/>
      <c r="M59" s="202"/>
      <c r="N59" s="202"/>
      <c r="O59" s="202"/>
      <c r="P59" s="202"/>
      <c r="Q59" s="202"/>
      <c r="R59" s="202"/>
      <c r="S59" s="202"/>
      <c r="T59" s="202"/>
      <c r="U59" s="202"/>
      <c r="V59" s="202"/>
      <c r="W59" s="202"/>
      <c r="X59" s="202"/>
    </row>
    <row r="60" ht="15.75" customHeight="1">
      <c r="A60" s="202"/>
      <c r="B60" s="202"/>
      <c r="C60" s="202"/>
      <c r="D60" s="202"/>
      <c r="E60" s="202"/>
      <c r="F60" s="202"/>
      <c r="G60" s="202"/>
      <c r="H60" s="202"/>
      <c r="I60" s="202"/>
      <c r="J60" s="202"/>
      <c r="K60" s="202"/>
      <c r="L60" s="202"/>
      <c r="M60" s="202"/>
      <c r="N60" s="202"/>
      <c r="O60" s="202"/>
      <c r="P60" s="202"/>
      <c r="Q60" s="202"/>
      <c r="R60" s="202"/>
      <c r="S60" s="202"/>
      <c r="T60" s="202"/>
      <c r="U60" s="202"/>
      <c r="V60" s="202"/>
      <c r="W60" s="202"/>
      <c r="X60" s="202"/>
    </row>
    <row r="61" ht="15.75" customHeight="1">
      <c r="A61" s="202"/>
      <c r="B61" s="202"/>
      <c r="C61" s="202"/>
      <c r="D61" s="202"/>
      <c r="E61" s="202"/>
      <c r="F61" s="202"/>
      <c r="G61" s="202"/>
      <c r="H61" s="202"/>
      <c r="I61" s="202"/>
      <c r="J61" s="202"/>
      <c r="K61" s="202"/>
      <c r="L61" s="202"/>
      <c r="M61" s="202"/>
      <c r="N61" s="202"/>
      <c r="O61" s="202"/>
      <c r="P61" s="202"/>
      <c r="Q61" s="202"/>
      <c r="R61" s="202"/>
      <c r="S61" s="202"/>
      <c r="T61" s="202"/>
      <c r="U61" s="202"/>
      <c r="V61" s="202"/>
      <c r="W61" s="202"/>
      <c r="X61" s="202"/>
    </row>
    <row r="62" ht="15.75" customHeight="1">
      <c r="A62" s="202"/>
      <c r="B62" s="202"/>
      <c r="C62" s="202"/>
      <c r="D62" s="202"/>
      <c r="E62" s="202"/>
      <c r="F62" s="202"/>
      <c r="G62" s="202"/>
      <c r="H62" s="202"/>
      <c r="I62" s="202"/>
      <c r="J62" s="202"/>
      <c r="K62" s="202"/>
      <c r="L62" s="202"/>
      <c r="M62" s="202"/>
      <c r="N62" s="202"/>
      <c r="O62" s="202"/>
      <c r="P62" s="202"/>
      <c r="Q62" s="202"/>
      <c r="R62" s="202"/>
      <c r="S62" s="202"/>
      <c r="T62" s="202"/>
      <c r="U62" s="202"/>
      <c r="V62" s="202"/>
      <c r="W62" s="202"/>
      <c r="X62" s="202"/>
    </row>
    <row r="63" ht="15.75" customHeight="1">
      <c r="A63" s="202"/>
      <c r="B63" s="202"/>
      <c r="C63" s="202"/>
      <c r="D63" s="202"/>
      <c r="E63" s="202"/>
      <c r="F63" s="202"/>
      <c r="G63" s="202"/>
      <c r="H63" s="202"/>
      <c r="I63" s="202"/>
      <c r="J63" s="202"/>
      <c r="K63" s="202"/>
      <c r="L63" s="202"/>
      <c r="M63" s="202"/>
      <c r="N63" s="202"/>
      <c r="O63" s="202"/>
      <c r="P63" s="202"/>
      <c r="Q63" s="202"/>
      <c r="R63" s="202"/>
      <c r="S63" s="202"/>
      <c r="T63" s="202"/>
      <c r="U63" s="202"/>
      <c r="V63" s="202"/>
      <c r="W63" s="202"/>
      <c r="X63" s="202"/>
    </row>
    <row r="64" ht="15.75" customHeight="1">
      <c r="A64" s="202"/>
      <c r="B64" s="202"/>
      <c r="C64" s="202"/>
      <c r="D64" s="202"/>
      <c r="E64" s="202"/>
      <c r="F64" s="202"/>
      <c r="G64" s="202"/>
      <c r="H64" s="202"/>
      <c r="I64" s="202"/>
      <c r="J64" s="202"/>
      <c r="K64" s="202"/>
      <c r="L64" s="202"/>
      <c r="M64" s="202"/>
      <c r="N64" s="202"/>
      <c r="O64" s="202"/>
      <c r="P64" s="202"/>
      <c r="Q64" s="202"/>
      <c r="R64" s="202"/>
      <c r="S64" s="202"/>
      <c r="T64" s="202"/>
      <c r="U64" s="202"/>
      <c r="V64" s="202"/>
      <c r="W64" s="202"/>
      <c r="X64" s="202"/>
    </row>
    <row r="65" ht="15.75" customHeight="1">
      <c r="A65" s="202"/>
      <c r="B65" s="202"/>
      <c r="C65" s="202"/>
      <c r="D65" s="202"/>
      <c r="E65" s="202"/>
      <c r="F65" s="202"/>
      <c r="G65" s="202"/>
      <c r="H65" s="202"/>
      <c r="I65" s="202"/>
      <c r="J65" s="202"/>
      <c r="K65" s="202"/>
      <c r="L65" s="202"/>
      <c r="M65" s="202"/>
      <c r="N65" s="202"/>
      <c r="O65" s="202"/>
      <c r="P65" s="202"/>
      <c r="Q65" s="202"/>
      <c r="R65" s="202"/>
      <c r="S65" s="202"/>
      <c r="T65" s="202"/>
      <c r="U65" s="202"/>
      <c r="V65" s="202"/>
      <c r="W65" s="202"/>
      <c r="X65" s="202"/>
    </row>
    <row r="66" ht="15.75" customHeight="1">
      <c r="A66" s="202"/>
      <c r="B66" s="202"/>
      <c r="C66" s="202"/>
      <c r="D66" s="202"/>
      <c r="E66" s="202"/>
      <c r="F66" s="202"/>
      <c r="G66" s="202"/>
      <c r="H66" s="202"/>
      <c r="I66" s="202"/>
      <c r="J66" s="202"/>
      <c r="K66" s="202"/>
      <c r="L66" s="202"/>
      <c r="M66" s="202"/>
      <c r="N66" s="202"/>
      <c r="O66" s="202"/>
      <c r="P66" s="202"/>
      <c r="Q66" s="202"/>
      <c r="R66" s="202"/>
      <c r="S66" s="202"/>
      <c r="T66" s="202"/>
      <c r="U66" s="202"/>
      <c r="V66" s="202"/>
      <c r="W66" s="202"/>
      <c r="X66" s="202"/>
    </row>
    <row r="67" ht="15.75" customHeight="1">
      <c r="A67" s="202"/>
      <c r="B67" s="202"/>
      <c r="C67" s="202"/>
      <c r="D67" s="202"/>
      <c r="E67" s="202"/>
      <c r="F67" s="202"/>
      <c r="G67" s="202"/>
      <c r="H67" s="202"/>
      <c r="I67" s="202"/>
      <c r="J67" s="202"/>
      <c r="K67" s="202"/>
      <c r="L67" s="202"/>
      <c r="M67" s="202"/>
      <c r="N67" s="202"/>
      <c r="O67" s="202"/>
      <c r="P67" s="202"/>
      <c r="Q67" s="202"/>
      <c r="R67" s="202"/>
      <c r="S67" s="202"/>
      <c r="T67" s="202"/>
      <c r="U67" s="202"/>
      <c r="V67" s="202"/>
      <c r="W67" s="202"/>
      <c r="X67" s="202"/>
    </row>
    <row r="68" ht="15.75" customHeight="1">
      <c r="A68" s="202"/>
      <c r="B68" s="202"/>
      <c r="C68" s="202"/>
      <c r="D68" s="202"/>
      <c r="E68" s="202"/>
      <c r="F68" s="202"/>
      <c r="G68" s="202"/>
      <c r="H68" s="202"/>
      <c r="I68" s="202"/>
      <c r="J68" s="202"/>
      <c r="K68" s="202"/>
      <c r="L68" s="202"/>
      <c r="M68" s="202"/>
      <c r="N68" s="202"/>
      <c r="O68" s="202"/>
      <c r="P68" s="202"/>
      <c r="Q68" s="202"/>
      <c r="R68" s="202"/>
      <c r="S68" s="202"/>
      <c r="T68" s="202"/>
      <c r="U68" s="202"/>
      <c r="V68" s="202"/>
      <c r="W68" s="202"/>
      <c r="X68" s="202"/>
    </row>
    <row r="69" ht="15.75" customHeight="1">
      <c r="A69" s="202"/>
      <c r="B69" s="202"/>
      <c r="C69" s="202"/>
      <c r="D69" s="202"/>
      <c r="E69" s="202"/>
      <c r="F69" s="202"/>
      <c r="G69" s="202"/>
      <c r="H69" s="202"/>
      <c r="I69" s="202"/>
      <c r="J69" s="202"/>
      <c r="K69" s="202"/>
      <c r="L69" s="202"/>
      <c r="M69" s="202"/>
      <c r="N69" s="202"/>
      <c r="O69" s="202"/>
      <c r="P69" s="202"/>
      <c r="Q69" s="202"/>
      <c r="R69" s="202"/>
      <c r="S69" s="202"/>
      <c r="T69" s="202"/>
      <c r="U69" s="202"/>
      <c r="V69" s="202"/>
      <c r="W69" s="202"/>
      <c r="X69" s="202"/>
    </row>
    <row r="70" ht="15.75" customHeight="1">
      <c r="A70" s="202"/>
      <c r="B70" s="202"/>
      <c r="C70" s="202"/>
      <c r="D70" s="202"/>
      <c r="E70" s="202"/>
      <c r="F70" s="202"/>
      <c r="G70" s="202"/>
      <c r="H70" s="202"/>
      <c r="I70" s="202"/>
      <c r="J70" s="202"/>
      <c r="K70" s="202"/>
      <c r="L70" s="202"/>
      <c r="M70" s="202"/>
      <c r="N70" s="202"/>
      <c r="O70" s="202"/>
      <c r="P70" s="202"/>
      <c r="Q70" s="202"/>
      <c r="R70" s="202"/>
      <c r="S70" s="202"/>
      <c r="T70" s="202"/>
      <c r="U70" s="202"/>
      <c r="V70" s="202"/>
      <c r="W70" s="202"/>
      <c r="X70" s="202"/>
    </row>
    <row r="71" ht="15.75" customHeight="1">
      <c r="A71" s="202"/>
      <c r="B71" s="202"/>
      <c r="C71" s="202"/>
      <c r="D71" s="202"/>
      <c r="E71" s="202"/>
      <c r="F71" s="202"/>
      <c r="G71" s="202"/>
      <c r="H71" s="202"/>
      <c r="I71" s="202"/>
      <c r="J71" s="202"/>
      <c r="K71" s="202"/>
      <c r="L71" s="202"/>
      <c r="M71" s="202"/>
      <c r="N71" s="202"/>
      <c r="O71" s="202"/>
      <c r="P71" s="202"/>
      <c r="Q71" s="202"/>
      <c r="R71" s="202"/>
      <c r="S71" s="202"/>
      <c r="T71" s="202"/>
      <c r="U71" s="202"/>
      <c r="V71" s="202"/>
      <c r="W71" s="202"/>
      <c r="X71" s="202"/>
    </row>
    <row r="72" ht="15.75" customHeight="1">
      <c r="A72" s="202"/>
      <c r="B72" s="202"/>
      <c r="C72" s="202"/>
      <c r="D72" s="202"/>
      <c r="E72" s="202"/>
      <c r="F72" s="202"/>
      <c r="G72" s="202"/>
      <c r="H72" s="202"/>
      <c r="I72" s="202"/>
      <c r="J72" s="202"/>
      <c r="K72" s="202"/>
      <c r="L72" s="202"/>
      <c r="M72" s="202"/>
      <c r="N72" s="202"/>
      <c r="O72" s="202"/>
      <c r="P72" s="202"/>
      <c r="Q72" s="202"/>
      <c r="R72" s="202"/>
      <c r="S72" s="202"/>
      <c r="T72" s="202"/>
      <c r="U72" s="202"/>
      <c r="V72" s="202"/>
      <c r="W72" s="202"/>
      <c r="X72" s="202"/>
    </row>
    <row r="73" ht="15.75" customHeight="1">
      <c r="A73" s="202"/>
      <c r="B73" s="202"/>
      <c r="C73" s="202"/>
      <c r="D73" s="202"/>
      <c r="E73" s="202"/>
      <c r="F73" s="202"/>
      <c r="G73" s="202"/>
      <c r="H73" s="202"/>
      <c r="I73" s="202"/>
      <c r="J73" s="202"/>
      <c r="K73" s="202"/>
      <c r="L73" s="202"/>
      <c r="M73" s="202"/>
      <c r="N73" s="202"/>
      <c r="O73" s="202"/>
      <c r="P73" s="202"/>
      <c r="Q73" s="202"/>
      <c r="R73" s="202"/>
      <c r="S73" s="202"/>
      <c r="T73" s="202"/>
      <c r="U73" s="202"/>
      <c r="V73" s="202"/>
      <c r="W73" s="202"/>
      <c r="X73" s="202"/>
    </row>
    <row r="74" ht="15.75" customHeight="1">
      <c r="A74" s="202"/>
      <c r="B74" s="202"/>
      <c r="C74" s="202"/>
      <c r="D74" s="202"/>
      <c r="E74" s="202"/>
      <c r="F74" s="202"/>
      <c r="G74" s="202"/>
      <c r="H74" s="202"/>
      <c r="I74" s="202"/>
      <c r="J74" s="202"/>
      <c r="K74" s="202"/>
      <c r="L74" s="202"/>
      <c r="M74" s="202"/>
      <c r="N74" s="202"/>
      <c r="O74" s="202"/>
      <c r="P74" s="202"/>
      <c r="Q74" s="202"/>
      <c r="R74" s="202"/>
      <c r="S74" s="202"/>
      <c r="T74" s="202"/>
      <c r="U74" s="202"/>
      <c r="V74" s="202"/>
      <c r="W74" s="202"/>
      <c r="X74" s="202"/>
    </row>
    <row r="75" ht="15.75" customHeight="1">
      <c r="A75" s="202"/>
      <c r="B75" s="202"/>
      <c r="C75" s="202"/>
      <c r="D75" s="202"/>
      <c r="E75" s="202"/>
      <c r="F75" s="202"/>
      <c r="G75" s="202"/>
      <c r="H75" s="202"/>
      <c r="I75" s="202"/>
      <c r="J75" s="202"/>
      <c r="K75" s="202"/>
      <c r="L75" s="202"/>
      <c r="M75" s="202"/>
      <c r="N75" s="202"/>
      <c r="O75" s="202"/>
      <c r="P75" s="202"/>
      <c r="Q75" s="202"/>
      <c r="R75" s="202"/>
      <c r="S75" s="202"/>
      <c r="T75" s="202"/>
      <c r="U75" s="202"/>
      <c r="V75" s="202"/>
      <c r="W75" s="202"/>
      <c r="X75" s="202"/>
    </row>
    <row r="76" ht="15.75" customHeight="1">
      <c r="A76" s="202"/>
      <c r="B76" s="202"/>
      <c r="C76" s="202"/>
      <c r="D76" s="202"/>
      <c r="E76" s="202"/>
      <c r="F76" s="202"/>
      <c r="G76" s="202"/>
      <c r="H76" s="202"/>
      <c r="I76" s="202"/>
      <c r="J76" s="202"/>
      <c r="K76" s="202"/>
      <c r="L76" s="202"/>
      <c r="M76" s="202"/>
      <c r="N76" s="202"/>
      <c r="O76" s="202"/>
      <c r="P76" s="202"/>
      <c r="Q76" s="202"/>
      <c r="R76" s="202"/>
      <c r="S76" s="202"/>
      <c r="T76" s="202"/>
      <c r="U76" s="202"/>
      <c r="V76" s="202"/>
      <c r="W76" s="202"/>
      <c r="X76" s="202"/>
    </row>
    <row r="77" ht="15.75" customHeight="1">
      <c r="A77" s="202"/>
      <c r="B77" s="202"/>
      <c r="C77" s="202"/>
      <c r="D77" s="202"/>
      <c r="E77" s="202"/>
      <c r="F77" s="202"/>
      <c r="G77" s="202"/>
      <c r="H77" s="202"/>
      <c r="I77" s="202"/>
      <c r="J77" s="202"/>
      <c r="K77" s="202"/>
      <c r="L77" s="202"/>
      <c r="M77" s="202"/>
      <c r="N77" s="202"/>
      <c r="O77" s="202"/>
      <c r="P77" s="202"/>
      <c r="Q77" s="202"/>
      <c r="R77" s="202"/>
      <c r="S77" s="202"/>
      <c r="T77" s="202"/>
      <c r="U77" s="202"/>
      <c r="V77" s="202"/>
      <c r="W77" s="202"/>
      <c r="X77" s="202"/>
    </row>
    <row r="78" ht="15.75" customHeight="1">
      <c r="A78" s="202"/>
      <c r="B78" s="202"/>
      <c r="C78" s="202"/>
      <c r="D78" s="202"/>
      <c r="E78" s="202"/>
      <c r="F78" s="202"/>
      <c r="G78" s="202"/>
      <c r="H78" s="202"/>
      <c r="I78" s="202"/>
      <c r="J78" s="202"/>
      <c r="K78" s="202"/>
      <c r="L78" s="202"/>
      <c r="M78" s="202"/>
      <c r="N78" s="202"/>
      <c r="O78" s="202"/>
      <c r="P78" s="202"/>
      <c r="Q78" s="202"/>
      <c r="R78" s="202"/>
      <c r="S78" s="202"/>
      <c r="T78" s="202"/>
      <c r="U78" s="202"/>
      <c r="V78" s="202"/>
      <c r="W78" s="202"/>
      <c r="X78" s="202"/>
    </row>
    <row r="79" ht="15.75" customHeight="1">
      <c r="A79" s="202"/>
      <c r="B79" s="202"/>
      <c r="C79" s="202"/>
      <c r="D79" s="202"/>
      <c r="E79" s="202"/>
      <c r="F79" s="202"/>
      <c r="G79" s="202"/>
      <c r="H79" s="202"/>
      <c r="I79" s="202"/>
      <c r="J79" s="202"/>
      <c r="K79" s="202"/>
      <c r="L79" s="202"/>
      <c r="M79" s="202"/>
      <c r="N79" s="202"/>
      <c r="O79" s="202"/>
      <c r="P79" s="202"/>
      <c r="Q79" s="202"/>
      <c r="R79" s="202"/>
      <c r="S79" s="202"/>
      <c r="T79" s="202"/>
      <c r="U79" s="202"/>
      <c r="V79" s="202"/>
      <c r="W79" s="202"/>
      <c r="X79" s="202"/>
    </row>
    <row r="80" ht="15.75" customHeight="1">
      <c r="A80" s="202"/>
      <c r="B80" s="202"/>
      <c r="C80" s="202"/>
      <c r="D80" s="202"/>
      <c r="E80" s="202"/>
      <c r="F80" s="202"/>
      <c r="G80" s="202"/>
      <c r="H80" s="202"/>
      <c r="I80" s="202"/>
      <c r="J80" s="202"/>
      <c r="K80" s="202"/>
      <c r="L80" s="202"/>
      <c r="M80" s="202"/>
      <c r="N80" s="202"/>
      <c r="O80" s="202"/>
      <c r="P80" s="202"/>
      <c r="Q80" s="202"/>
      <c r="R80" s="202"/>
      <c r="S80" s="202"/>
      <c r="T80" s="202"/>
      <c r="U80" s="202"/>
      <c r="V80" s="202"/>
      <c r="W80" s="202"/>
      <c r="X80" s="202"/>
    </row>
    <row r="81" ht="15.75" customHeight="1">
      <c r="A81" s="202"/>
      <c r="B81" s="202"/>
      <c r="C81" s="202"/>
      <c r="D81" s="202"/>
      <c r="E81" s="202"/>
      <c r="F81" s="202"/>
      <c r="G81" s="202"/>
      <c r="H81" s="202"/>
      <c r="I81" s="202"/>
      <c r="J81" s="202"/>
      <c r="K81" s="202"/>
      <c r="L81" s="202"/>
      <c r="M81" s="202"/>
      <c r="N81" s="202"/>
      <c r="O81" s="202"/>
      <c r="P81" s="202"/>
      <c r="Q81" s="202"/>
      <c r="R81" s="202"/>
      <c r="S81" s="202"/>
      <c r="T81" s="202"/>
      <c r="U81" s="202"/>
      <c r="V81" s="202"/>
      <c r="W81" s="202"/>
      <c r="X81" s="202"/>
    </row>
    <row r="82" ht="15.75" customHeight="1">
      <c r="A82" s="202"/>
      <c r="B82" s="202"/>
      <c r="C82" s="202"/>
      <c r="D82" s="202"/>
      <c r="E82" s="202"/>
      <c r="F82" s="202"/>
      <c r="G82" s="202"/>
      <c r="H82" s="202"/>
      <c r="I82" s="202"/>
      <c r="J82" s="202"/>
      <c r="K82" s="202"/>
      <c r="L82" s="202"/>
      <c r="M82" s="202"/>
      <c r="N82" s="202"/>
      <c r="O82" s="202"/>
      <c r="P82" s="202"/>
      <c r="Q82" s="202"/>
      <c r="R82" s="202"/>
      <c r="S82" s="202"/>
      <c r="T82" s="202"/>
      <c r="U82" s="202"/>
      <c r="V82" s="202"/>
      <c r="W82" s="202"/>
      <c r="X82" s="202"/>
    </row>
    <row r="83" ht="15.75" customHeight="1">
      <c r="A83" s="202"/>
      <c r="B83" s="202"/>
      <c r="C83" s="202"/>
      <c r="D83" s="202"/>
      <c r="E83" s="202"/>
      <c r="F83" s="202"/>
      <c r="G83" s="202"/>
      <c r="H83" s="202"/>
      <c r="I83" s="202"/>
      <c r="J83" s="202"/>
      <c r="K83" s="202"/>
      <c r="L83" s="202"/>
      <c r="M83" s="202"/>
      <c r="N83" s="202"/>
      <c r="O83" s="202"/>
      <c r="P83" s="202"/>
      <c r="Q83" s="202"/>
      <c r="R83" s="202"/>
      <c r="S83" s="202"/>
      <c r="T83" s="202"/>
      <c r="U83" s="202"/>
      <c r="V83" s="202"/>
      <c r="W83" s="202"/>
      <c r="X83" s="202"/>
    </row>
    <row r="84" ht="15.75" customHeight="1">
      <c r="A84" s="202"/>
      <c r="B84" s="202"/>
      <c r="C84" s="202"/>
      <c r="D84" s="202"/>
      <c r="E84" s="202"/>
      <c r="F84" s="202"/>
      <c r="G84" s="202"/>
      <c r="H84" s="202"/>
      <c r="I84" s="202"/>
      <c r="J84" s="202"/>
      <c r="K84" s="202"/>
      <c r="L84" s="202"/>
      <c r="M84" s="202"/>
      <c r="N84" s="202"/>
      <c r="O84" s="202"/>
      <c r="P84" s="202"/>
      <c r="Q84" s="202"/>
      <c r="R84" s="202"/>
      <c r="S84" s="202"/>
      <c r="T84" s="202"/>
      <c r="U84" s="202"/>
      <c r="V84" s="202"/>
      <c r="W84" s="202"/>
      <c r="X84" s="202"/>
    </row>
    <row r="85" ht="15.75" customHeight="1">
      <c r="A85" s="202"/>
      <c r="B85" s="202"/>
      <c r="C85" s="202"/>
      <c r="D85" s="202"/>
      <c r="E85" s="202"/>
      <c r="F85" s="202"/>
      <c r="G85" s="202"/>
      <c r="H85" s="202"/>
      <c r="I85" s="202"/>
      <c r="J85" s="202"/>
      <c r="K85" s="202"/>
      <c r="L85" s="202"/>
      <c r="M85" s="202"/>
      <c r="N85" s="202"/>
      <c r="O85" s="202"/>
      <c r="P85" s="202"/>
      <c r="Q85" s="202"/>
      <c r="R85" s="202"/>
      <c r="S85" s="202"/>
      <c r="T85" s="202"/>
      <c r="U85" s="202"/>
      <c r="V85" s="202"/>
      <c r="W85" s="202"/>
      <c r="X85" s="202"/>
    </row>
    <row r="86" ht="15.75" customHeight="1">
      <c r="A86" s="202"/>
      <c r="B86" s="202"/>
      <c r="C86" s="202"/>
      <c r="D86" s="202"/>
      <c r="E86" s="202"/>
      <c r="F86" s="202"/>
      <c r="G86" s="202"/>
      <c r="H86" s="202"/>
      <c r="I86" s="202"/>
      <c r="J86" s="202"/>
      <c r="K86" s="202"/>
      <c r="L86" s="202"/>
      <c r="M86" s="202"/>
      <c r="N86" s="202"/>
      <c r="O86" s="202"/>
      <c r="P86" s="202"/>
      <c r="Q86" s="202"/>
      <c r="R86" s="202"/>
      <c r="S86" s="202"/>
      <c r="T86" s="202"/>
      <c r="U86" s="202"/>
      <c r="V86" s="202"/>
      <c r="W86" s="202"/>
      <c r="X86" s="202"/>
    </row>
    <row r="87" ht="15.75" customHeight="1">
      <c r="A87" s="202"/>
      <c r="B87" s="202"/>
      <c r="C87" s="202"/>
      <c r="D87" s="202"/>
      <c r="E87" s="202"/>
      <c r="F87" s="202"/>
      <c r="G87" s="202"/>
      <c r="H87" s="202"/>
      <c r="I87" s="202"/>
      <c r="J87" s="202"/>
      <c r="K87" s="202"/>
      <c r="L87" s="202"/>
      <c r="M87" s="202"/>
      <c r="N87" s="202"/>
      <c r="O87" s="202"/>
      <c r="P87" s="202"/>
      <c r="Q87" s="202"/>
      <c r="R87" s="202"/>
      <c r="S87" s="202"/>
      <c r="T87" s="202"/>
      <c r="U87" s="202"/>
      <c r="V87" s="202"/>
      <c r="W87" s="202"/>
      <c r="X87" s="202"/>
    </row>
    <row r="88" ht="15.75" customHeight="1">
      <c r="A88" s="202"/>
      <c r="B88" s="202"/>
      <c r="C88" s="202"/>
      <c r="D88" s="202"/>
      <c r="E88" s="202"/>
      <c r="F88" s="202"/>
      <c r="G88" s="202"/>
      <c r="H88" s="202"/>
      <c r="I88" s="202"/>
      <c r="J88" s="202"/>
      <c r="K88" s="202"/>
      <c r="L88" s="202"/>
      <c r="M88" s="202"/>
      <c r="N88" s="202"/>
      <c r="O88" s="202"/>
      <c r="P88" s="202"/>
      <c r="Q88" s="202"/>
      <c r="R88" s="202"/>
      <c r="S88" s="202"/>
      <c r="T88" s="202"/>
      <c r="U88" s="202"/>
      <c r="V88" s="202"/>
      <c r="W88" s="202"/>
      <c r="X88" s="202"/>
    </row>
    <row r="89" ht="15.75" customHeight="1">
      <c r="A89" s="202"/>
      <c r="B89" s="202"/>
      <c r="C89" s="202"/>
      <c r="D89" s="202"/>
      <c r="E89" s="202"/>
      <c r="F89" s="202"/>
      <c r="G89" s="202"/>
      <c r="H89" s="202"/>
      <c r="I89" s="202"/>
      <c r="J89" s="202"/>
      <c r="K89" s="202"/>
      <c r="L89" s="202"/>
      <c r="M89" s="202"/>
      <c r="N89" s="202"/>
      <c r="O89" s="202"/>
      <c r="P89" s="202"/>
      <c r="Q89" s="202"/>
      <c r="R89" s="202"/>
      <c r="S89" s="202"/>
      <c r="T89" s="202"/>
      <c r="U89" s="202"/>
      <c r="V89" s="202"/>
      <c r="W89" s="202"/>
      <c r="X89" s="202"/>
    </row>
    <row r="90" ht="15.75" customHeight="1">
      <c r="A90" s="202"/>
      <c r="B90" s="202"/>
      <c r="C90" s="202"/>
      <c r="D90" s="202"/>
      <c r="E90" s="202"/>
      <c r="F90" s="202"/>
      <c r="G90" s="202"/>
      <c r="H90" s="202"/>
      <c r="I90" s="202"/>
      <c r="J90" s="202"/>
      <c r="K90" s="202"/>
      <c r="L90" s="202"/>
      <c r="M90" s="202"/>
      <c r="N90" s="202"/>
      <c r="O90" s="202"/>
      <c r="P90" s="202"/>
      <c r="Q90" s="202"/>
      <c r="R90" s="202"/>
      <c r="S90" s="202"/>
      <c r="T90" s="202"/>
      <c r="U90" s="202"/>
      <c r="V90" s="202"/>
      <c r="W90" s="202"/>
      <c r="X90" s="202"/>
    </row>
    <row r="91" ht="15.75" customHeight="1">
      <c r="A91" s="202"/>
      <c r="B91" s="202"/>
      <c r="C91" s="202"/>
      <c r="D91" s="202"/>
      <c r="E91" s="202"/>
      <c r="F91" s="202"/>
      <c r="G91" s="202"/>
      <c r="H91" s="202"/>
      <c r="I91" s="202"/>
      <c r="J91" s="202"/>
      <c r="K91" s="202"/>
      <c r="L91" s="202"/>
      <c r="M91" s="202"/>
      <c r="N91" s="202"/>
      <c r="O91" s="202"/>
      <c r="P91" s="202"/>
      <c r="Q91" s="202"/>
      <c r="R91" s="202"/>
      <c r="S91" s="202"/>
      <c r="T91" s="202"/>
      <c r="U91" s="202"/>
      <c r="V91" s="202"/>
      <c r="W91" s="202"/>
      <c r="X91" s="202"/>
    </row>
    <row r="92" ht="15.75" customHeight="1">
      <c r="A92" s="202"/>
      <c r="B92" s="202"/>
      <c r="C92" s="202"/>
      <c r="D92" s="202"/>
      <c r="E92" s="202"/>
      <c r="F92" s="202"/>
      <c r="G92" s="202"/>
      <c r="H92" s="202"/>
      <c r="I92" s="202"/>
      <c r="J92" s="202"/>
      <c r="K92" s="202"/>
      <c r="L92" s="202"/>
      <c r="M92" s="202"/>
      <c r="N92" s="202"/>
      <c r="O92" s="202"/>
      <c r="P92" s="202"/>
      <c r="Q92" s="202"/>
      <c r="R92" s="202"/>
      <c r="S92" s="202"/>
      <c r="T92" s="202"/>
      <c r="U92" s="202"/>
      <c r="V92" s="202"/>
      <c r="W92" s="202"/>
      <c r="X92" s="202"/>
    </row>
    <row r="93" ht="15.75" customHeight="1">
      <c r="A93" s="202"/>
      <c r="B93" s="202"/>
      <c r="C93" s="202"/>
      <c r="D93" s="202"/>
      <c r="E93" s="202"/>
      <c r="F93" s="202"/>
      <c r="G93" s="202"/>
      <c r="H93" s="202"/>
      <c r="I93" s="202"/>
      <c r="J93" s="202"/>
      <c r="K93" s="202"/>
      <c r="L93" s="202"/>
      <c r="M93" s="202"/>
      <c r="N93" s="202"/>
      <c r="O93" s="202"/>
      <c r="P93" s="202"/>
      <c r="Q93" s="202"/>
      <c r="R93" s="202"/>
      <c r="S93" s="202"/>
      <c r="T93" s="202"/>
      <c r="U93" s="202"/>
      <c r="V93" s="202"/>
      <c r="W93" s="202"/>
      <c r="X93" s="202"/>
    </row>
    <row r="94" ht="15.75" customHeight="1">
      <c r="A94" s="202"/>
      <c r="B94" s="202"/>
      <c r="C94" s="202"/>
      <c r="D94" s="202"/>
      <c r="E94" s="202"/>
      <c r="F94" s="202"/>
      <c r="G94" s="202"/>
      <c r="H94" s="202"/>
      <c r="I94" s="202"/>
      <c r="J94" s="202"/>
      <c r="K94" s="202"/>
      <c r="L94" s="202"/>
      <c r="M94" s="202"/>
      <c r="N94" s="202"/>
      <c r="O94" s="202"/>
      <c r="P94" s="202"/>
      <c r="Q94" s="202"/>
      <c r="R94" s="202"/>
      <c r="S94" s="202"/>
      <c r="T94" s="202"/>
      <c r="U94" s="202"/>
      <c r="V94" s="202"/>
      <c r="W94" s="202"/>
      <c r="X94" s="202"/>
    </row>
    <row r="95" ht="15.75" customHeight="1">
      <c r="A95" s="202"/>
      <c r="B95" s="202"/>
      <c r="C95" s="202"/>
      <c r="D95" s="202"/>
      <c r="E95" s="202"/>
      <c r="F95" s="202"/>
      <c r="G95" s="202"/>
      <c r="H95" s="202"/>
      <c r="I95" s="202"/>
      <c r="J95" s="202"/>
      <c r="K95" s="202"/>
      <c r="L95" s="202"/>
      <c r="M95" s="202"/>
      <c r="N95" s="202"/>
      <c r="O95" s="202"/>
      <c r="P95" s="202"/>
      <c r="Q95" s="202"/>
      <c r="R95" s="202"/>
      <c r="S95" s="202"/>
      <c r="T95" s="202"/>
      <c r="U95" s="202"/>
      <c r="V95" s="202"/>
      <c r="W95" s="202"/>
      <c r="X95" s="202"/>
    </row>
    <row r="96" ht="15.75" customHeight="1">
      <c r="A96" s="202"/>
      <c r="B96" s="202"/>
      <c r="C96" s="202"/>
      <c r="D96" s="202"/>
      <c r="E96" s="202"/>
      <c r="F96" s="202"/>
      <c r="G96" s="202"/>
      <c r="H96" s="202"/>
      <c r="I96" s="202"/>
      <c r="J96" s="202"/>
      <c r="K96" s="202"/>
      <c r="L96" s="202"/>
      <c r="M96" s="202"/>
      <c r="N96" s="202"/>
      <c r="O96" s="202"/>
      <c r="P96" s="202"/>
      <c r="Q96" s="202"/>
      <c r="R96" s="202"/>
      <c r="S96" s="202"/>
      <c r="T96" s="202"/>
      <c r="U96" s="202"/>
      <c r="V96" s="202"/>
      <c r="W96" s="202"/>
      <c r="X96" s="202"/>
    </row>
    <row r="97" ht="15.75" customHeight="1">
      <c r="A97" s="202"/>
      <c r="B97" s="202"/>
      <c r="C97" s="202"/>
      <c r="D97" s="202"/>
      <c r="E97" s="202"/>
      <c r="F97" s="202"/>
      <c r="G97" s="202"/>
      <c r="H97" s="202"/>
      <c r="I97" s="202"/>
      <c r="J97" s="202"/>
      <c r="K97" s="202"/>
      <c r="L97" s="202"/>
      <c r="M97" s="202"/>
      <c r="N97" s="202"/>
      <c r="O97" s="202"/>
      <c r="P97" s="202"/>
      <c r="Q97" s="202"/>
      <c r="R97" s="202"/>
      <c r="S97" s="202"/>
      <c r="T97" s="202"/>
      <c r="U97" s="202"/>
      <c r="V97" s="202"/>
      <c r="W97" s="202"/>
      <c r="X97" s="202"/>
    </row>
    <row r="98" ht="15.75" customHeight="1">
      <c r="A98" s="202"/>
      <c r="B98" s="202"/>
      <c r="C98" s="202"/>
      <c r="D98" s="202"/>
      <c r="E98" s="202"/>
      <c r="F98" s="202"/>
      <c r="G98" s="202"/>
      <c r="H98" s="202"/>
      <c r="I98" s="202"/>
      <c r="J98" s="202"/>
      <c r="K98" s="202"/>
      <c r="L98" s="202"/>
      <c r="M98" s="202"/>
      <c r="N98" s="202"/>
      <c r="O98" s="202"/>
      <c r="P98" s="202"/>
      <c r="Q98" s="202"/>
      <c r="R98" s="202"/>
      <c r="S98" s="202"/>
      <c r="T98" s="202"/>
      <c r="U98" s="202"/>
      <c r="V98" s="202"/>
      <c r="W98" s="202"/>
      <c r="X98" s="202"/>
    </row>
    <row r="99" ht="15.75" customHeight="1">
      <c r="A99" s="202"/>
      <c r="B99" s="202"/>
      <c r="C99" s="202"/>
      <c r="D99" s="202"/>
      <c r="E99" s="202"/>
      <c r="F99" s="202"/>
      <c r="G99" s="202"/>
      <c r="H99" s="202"/>
      <c r="I99" s="202"/>
      <c r="J99" s="202"/>
      <c r="K99" s="202"/>
      <c r="L99" s="202"/>
      <c r="M99" s="202"/>
      <c r="N99" s="202"/>
      <c r="O99" s="202"/>
      <c r="P99" s="202"/>
      <c r="Q99" s="202"/>
      <c r="R99" s="202"/>
      <c r="S99" s="202"/>
      <c r="T99" s="202"/>
      <c r="U99" s="202"/>
      <c r="V99" s="202"/>
      <c r="W99" s="202"/>
      <c r="X99" s="202"/>
    </row>
    <row r="100" ht="15.75" customHeight="1">
      <c r="A100" s="202"/>
      <c r="B100" s="202"/>
      <c r="C100" s="202"/>
      <c r="D100" s="202"/>
      <c r="E100" s="202"/>
      <c r="F100" s="202"/>
      <c r="G100" s="202"/>
      <c r="H100" s="202"/>
      <c r="I100" s="202"/>
      <c r="J100" s="202"/>
      <c r="K100" s="202"/>
      <c r="L100" s="202"/>
      <c r="M100" s="202"/>
      <c r="N100" s="202"/>
      <c r="O100" s="202"/>
      <c r="P100" s="202"/>
      <c r="Q100" s="202"/>
      <c r="R100" s="202"/>
      <c r="S100" s="202"/>
      <c r="T100" s="202"/>
      <c r="U100" s="202"/>
      <c r="V100" s="202"/>
      <c r="W100" s="202"/>
      <c r="X100" s="202"/>
    </row>
    <row r="101" ht="15.75" customHeight="1">
      <c r="A101" s="202"/>
      <c r="B101" s="202"/>
      <c r="C101" s="202"/>
      <c r="D101" s="202"/>
      <c r="E101" s="202"/>
      <c r="F101" s="202"/>
      <c r="G101" s="202"/>
      <c r="H101" s="202"/>
      <c r="I101" s="202"/>
      <c r="J101" s="202"/>
      <c r="K101" s="202"/>
      <c r="L101" s="202"/>
      <c r="M101" s="202"/>
      <c r="N101" s="202"/>
      <c r="O101" s="202"/>
      <c r="P101" s="202"/>
      <c r="Q101" s="202"/>
      <c r="R101" s="202"/>
      <c r="S101" s="202"/>
      <c r="T101" s="202"/>
      <c r="U101" s="202"/>
      <c r="V101" s="202"/>
      <c r="W101" s="202"/>
      <c r="X101" s="202"/>
    </row>
    <row r="102" ht="15.75" customHeight="1">
      <c r="A102" s="202"/>
      <c r="B102" s="202"/>
      <c r="C102" s="202"/>
      <c r="D102" s="202"/>
      <c r="E102" s="202"/>
      <c r="F102" s="202"/>
      <c r="G102" s="202"/>
      <c r="H102" s="202"/>
      <c r="I102" s="202"/>
      <c r="J102" s="202"/>
      <c r="K102" s="202"/>
      <c r="L102" s="202"/>
      <c r="M102" s="202"/>
      <c r="N102" s="202"/>
      <c r="O102" s="202"/>
      <c r="P102" s="202"/>
      <c r="Q102" s="202"/>
      <c r="R102" s="202"/>
      <c r="S102" s="202"/>
      <c r="T102" s="202"/>
      <c r="U102" s="202"/>
      <c r="V102" s="202"/>
      <c r="W102" s="202"/>
      <c r="X102" s="202"/>
    </row>
    <row r="103" ht="15.75" customHeight="1">
      <c r="A103" s="202"/>
      <c r="B103" s="202"/>
      <c r="C103" s="202"/>
      <c r="D103" s="202"/>
      <c r="E103" s="202"/>
      <c r="F103" s="202"/>
      <c r="G103" s="202"/>
      <c r="H103" s="202"/>
      <c r="I103" s="202"/>
      <c r="J103" s="202"/>
      <c r="K103" s="202"/>
      <c r="L103" s="202"/>
      <c r="M103" s="202"/>
      <c r="N103" s="202"/>
      <c r="O103" s="202"/>
      <c r="P103" s="202"/>
      <c r="Q103" s="202"/>
      <c r="R103" s="202"/>
      <c r="S103" s="202"/>
      <c r="T103" s="202"/>
      <c r="U103" s="202"/>
      <c r="V103" s="202"/>
      <c r="W103" s="202"/>
      <c r="X103" s="202"/>
    </row>
    <row r="104" ht="15.75" customHeight="1">
      <c r="A104" s="202"/>
      <c r="B104" s="202"/>
      <c r="C104" s="202"/>
      <c r="D104" s="202"/>
      <c r="E104" s="202"/>
      <c r="F104" s="202"/>
      <c r="G104" s="202"/>
      <c r="H104" s="202"/>
      <c r="I104" s="202"/>
      <c r="J104" s="202"/>
      <c r="K104" s="202"/>
      <c r="L104" s="202"/>
      <c r="M104" s="202"/>
      <c r="N104" s="202"/>
      <c r="O104" s="202"/>
      <c r="P104" s="202"/>
      <c r="Q104" s="202"/>
      <c r="R104" s="202"/>
      <c r="S104" s="202"/>
      <c r="T104" s="202"/>
      <c r="U104" s="202"/>
      <c r="V104" s="202"/>
      <c r="W104" s="202"/>
      <c r="X104" s="202"/>
    </row>
    <row r="105" ht="15.75" customHeight="1">
      <c r="A105" s="202"/>
      <c r="B105" s="202"/>
      <c r="C105" s="202"/>
      <c r="D105" s="202"/>
      <c r="E105" s="202"/>
      <c r="F105" s="202"/>
      <c r="G105" s="202"/>
      <c r="H105" s="202"/>
      <c r="I105" s="202"/>
      <c r="J105" s="202"/>
      <c r="K105" s="202"/>
      <c r="L105" s="202"/>
      <c r="M105" s="202"/>
      <c r="N105" s="202"/>
      <c r="O105" s="202"/>
      <c r="P105" s="202"/>
      <c r="Q105" s="202"/>
      <c r="R105" s="202"/>
      <c r="S105" s="202"/>
      <c r="T105" s="202"/>
      <c r="U105" s="202"/>
      <c r="V105" s="202"/>
      <c r="W105" s="202"/>
      <c r="X105" s="202"/>
    </row>
    <row r="106" ht="15.75" customHeight="1">
      <c r="A106" s="202"/>
      <c r="B106" s="202"/>
      <c r="C106" s="202"/>
      <c r="D106" s="202"/>
      <c r="E106" s="202"/>
      <c r="F106" s="202"/>
      <c r="G106" s="202"/>
      <c r="H106" s="202"/>
      <c r="I106" s="202"/>
      <c r="J106" s="202"/>
      <c r="K106" s="202"/>
      <c r="L106" s="202"/>
      <c r="M106" s="202"/>
      <c r="N106" s="202"/>
      <c r="O106" s="202"/>
      <c r="P106" s="202"/>
      <c r="Q106" s="202"/>
      <c r="R106" s="202"/>
      <c r="S106" s="202"/>
      <c r="T106" s="202"/>
      <c r="U106" s="202"/>
      <c r="V106" s="202"/>
      <c r="W106" s="202"/>
      <c r="X106" s="202"/>
    </row>
    <row r="107" ht="15.75" customHeight="1">
      <c r="A107" s="202"/>
      <c r="B107" s="202"/>
      <c r="C107" s="202"/>
      <c r="D107" s="202"/>
      <c r="E107" s="202"/>
      <c r="F107" s="202"/>
      <c r="G107" s="202"/>
      <c r="H107" s="202"/>
      <c r="I107" s="202"/>
      <c r="J107" s="202"/>
      <c r="K107" s="202"/>
      <c r="L107" s="202"/>
      <c r="M107" s="202"/>
      <c r="N107" s="202"/>
      <c r="O107" s="202"/>
      <c r="P107" s="202"/>
      <c r="Q107" s="202"/>
      <c r="R107" s="202"/>
      <c r="S107" s="202"/>
      <c r="T107" s="202"/>
      <c r="U107" s="202"/>
      <c r="V107" s="202"/>
      <c r="W107" s="202"/>
      <c r="X107" s="202"/>
    </row>
    <row r="108" ht="15.75" customHeight="1">
      <c r="A108" s="202"/>
      <c r="B108" s="202"/>
      <c r="C108" s="202"/>
      <c r="D108" s="202"/>
      <c r="E108" s="202"/>
      <c r="F108" s="202"/>
      <c r="G108" s="202"/>
      <c r="H108" s="202"/>
      <c r="I108" s="202"/>
      <c r="J108" s="202"/>
      <c r="K108" s="202"/>
      <c r="L108" s="202"/>
      <c r="M108" s="202"/>
      <c r="N108" s="202"/>
      <c r="O108" s="202"/>
      <c r="P108" s="202"/>
      <c r="Q108" s="202"/>
      <c r="R108" s="202"/>
      <c r="S108" s="202"/>
      <c r="T108" s="202"/>
      <c r="U108" s="202"/>
      <c r="V108" s="202"/>
      <c r="W108" s="202"/>
      <c r="X108" s="202"/>
    </row>
    <row r="109" ht="15.75" customHeight="1">
      <c r="A109" s="202"/>
      <c r="B109" s="202"/>
      <c r="C109" s="202"/>
      <c r="D109" s="202"/>
      <c r="E109" s="202"/>
      <c r="F109" s="202"/>
      <c r="G109" s="202"/>
      <c r="H109" s="202"/>
      <c r="I109" s="202"/>
      <c r="J109" s="202"/>
      <c r="K109" s="202"/>
      <c r="L109" s="202"/>
      <c r="M109" s="202"/>
      <c r="N109" s="202"/>
      <c r="O109" s="202"/>
      <c r="P109" s="202"/>
      <c r="Q109" s="202"/>
      <c r="R109" s="202"/>
      <c r="S109" s="202"/>
      <c r="T109" s="202"/>
      <c r="U109" s="202"/>
      <c r="V109" s="202"/>
      <c r="W109" s="202"/>
      <c r="X109" s="202"/>
    </row>
    <row r="110" ht="15.75" customHeight="1">
      <c r="A110" s="202"/>
      <c r="B110" s="202"/>
      <c r="C110" s="202"/>
      <c r="D110" s="202"/>
      <c r="E110" s="202"/>
      <c r="F110" s="202"/>
      <c r="G110" s="202"/>
      <c r="H110" s="202"/>
      <c r="I110" s="202"/>
      <c r="J110" s="202"/>
      <c r="K110" s="202"/>
      <c r="L110" s="202"/>
      <c r="M110" s="202"/>
      <c r="N110" s="202"/>
      <c r="O110" s="202"/>
      <c r="P110" s="202"/>
      <c r="Q110" s="202"/>
      <c r="R110" s="202"/>
      <c r="S110" s="202"/>
      <c r="T110" s="202"/>
      <c r="U110" s="202"/>
      <c r="V110" s="202"/>
      <c r="W110" s="202"/>
      <c r="X110" s="202"/>
    </row>
    <row r="111" ht="15.75" customHeight="1">
      <c r="A111" s="202"/>
      <c r="B111" s="202"/>
      <c r="C111" s="202"/>
      <c r="D111" s="202"/>
      <c r="E111" s="202"/>
      <c r="F111" s="202"/>
      <c r="G111" s="202"/>
      <c r="H111" s="202"/>
      <c r="I111" s="202"/>
      <c r="J111" s="202"/>
      <c r="K111" s="202"/>
      <c r="L111" s="202"/>
      <c r="M111" s="202"/>
      <c r="N111" s="202"/>
      <c r="O111" s="202"/>
      <c r="P111" s="202"/>
      <c r="Q111" s="202"/>
      <c r="R111" s="202"/>
      <c r="S111" s="202"/>
      <c r="T111" s="202"/>
      <c r="U111" s="202"/>
      <c r="V111" s="202"/>
      <c r="W111" s="202"/>
      <c r="X111" s="202"/>
    </row>
    <row r="112" ht="15.75" customHeight="1">
      <c r="A112" s="202"/>
      <c r="B112" s="202"/>
      <c r="C112" s="202"/>
      <c r="D112" s="202"/>
      <c r="E112" s="202"/>
      <c r="F112" s="202"/>
      <c r="G112" s="202"/>
      <c r="H112" s="202"/>
      <c r="I112" s="202"/>
      <c r="J112" s="202"/>
      <c r="K112" s="202"/>
      <c r="L112" s="202"/>
      <c r="M112" s="202"/>
      <c r="N112" s="202"/>
      <c r="O112" s="202"/>
      <c r="P112" s="202"/>
      <c r="Q112" s="202"/>
      <c r="R112" s="202"/>
      <c r="S112" s="202"/>
      <c r="T112" s="202"/>
      <c r="U112" s="202"/>
      <c r="V112" s="202"/>
      <c r="W112" s="202"/>
      <c r="X112" s="202"/>
    </row>
    <row r="113" ht="15.75" customHeight="1">
      <c r="A113" s="202"/>
      <c r="B113" s="202"/>
      <c r="C113" s="202"/>
      <c r="D113" s="202"/>
      <c r="E113" s="202"/>
      <c r="F113" s="202"/>
      <c r="G113" s="202"/>
      <c r="H113" s="202"/>
      <c r="I113" s="202"/>
      <c r="J113" s="202"/>
      <c r="K113" s="202"/>
      <c r="L113" s="202"/>
      <c r="M113" s="202"/>
      <c r="N113" s="202"/>
      <c r="O113" s="202"/>
      <c r="P113" s="202"/>
      <c r="Q113" s="202"/>
      <c r="R113" s="202"/>
      <c r="S113" s="202"/>
      <c r="T113" s="202"/>
      <c r="U113" s="202"/>
      <c r="V113" s="202"/>
      <c r="W113" s="202"/>
      <c r="X113" s="202"/>
    </row>
    <row r="114" ht="15.75" customHeight="1">
      <c r="A114" s="202"/>
      <c r="B114" s="202"/>
      <c r="C114" s="202"/>
      <c r="D114" s="202"/>
      <c r="E114" s="202"/>
      <c r="F114" s="202"/>
      <c r="G114" s="202"/>
      <c r="H114" s="202"/>
      <c r="I114" s="202"/>
      <c r="J114" s="202"/>
      <c r="K114" s="202"/>
      <c r="L114" s="202"/>
      <c r="M114" s="202"/>
      <c r="N114" s="202"/>
      <c r="O114" s="202"/>
      <c r="P114" s="202"/>
      <c r="Q114" s="202"/>
      <c r="R114" s="202"/>
      <c r="S114" s="202"/>
      <c r="T114" s="202"/>
      <c r="U114" s="202"/>
      <c r="V114" s="202"/>
      <c r="W114" s="202"/>
      <c r="X114" s="202"/>
    </row>
    <row r="115" ht="15.75" customHeight="1">
      <c r="A115" s="202"/>
      <c r="B115" s="202"/>
      <c r="C115" s="202"/>
      <c r="D115" s="202"/>
      <c r="E115" s="202"/>
      <c r="F115" s="202"/>
      <c r="G115" s="202"/>
      <c r="H115" s="202"/>
      <c r="I115" s="202"/>
      <c r="J115" s="202"/>
      <c r="K115" s="202"/>
      <c r="L115" s="202"/>
      <c r="M115" s="202"/>
      <c r="N115" s="202"/>
      <c r="O115" s="202"/>
      <c r="P115" s="202"/>
      <c r="Q115" s="202"/>
      <c r="R115" s="202"/>
      <c r="S115" s="202"/>
      <c r="T115" s="202"/>
      <c r="U115" s="202"/>
      <c r="V115" s="202"/>
      <c r="W115" s="202"/>
      <c r="X115" s="202"/>
    </row>
    <row r="116" ht="15.75" customHeight="1">
      <c r="A116" s="202"/>
      <c r="B116" s="202"/>
      <c r="C116" s="202"/>
      <c r="D116" s="202"/>
      <c r="E116" s="202"/>
      <c r="F116" s="202"/>
      <c r="G116" s="202"/>
      <c r="H116" s="202"/>
      <c r="I116" s="202"/>
      <c r="J116" s="202"/>
      <c r="K116" s="202"/>
      <c r="L116" s="202"/>
      <c r="M116" s="202"/>
      <c r="N116" s="202"/>
      <c r="O116" s="202"/>
      <c r="P116" s="202"/>
      <c r="Q116" s="202"/>
      <c r="R116" s="202"/>
      <c r="S116" s="202"/>
      <c r="T116" s="202"/>
      <c r="U116" s="202"/>
      <c r="V116" s="202"/>
      <c r="W116" s="202"/>
      <c r="X116" s="202"/>
    </row>
    <row r="117" ht="15.75" customHeight="1">
      <c r="A117" s="202"/>
      <c r="B117" s="202"/>
      <c r="C117" s="202"/>
      <c r="D117" s="202"/>
      <c r="E117" s="202"/>
      <c r="F117" s="202"/>
      <c r="G117" s="202"/>
      <c r="H117" s="202"/>
      <c r="I117" s="202"/>
      <c r="J117" s="202"/>
      <c r="K117" s="202"/>
      <c r="L117" s="202"/>
      <c r="M117" s="202"/>
      <c r="N117" s="202"/>
      <c r="O117" s="202"/>
      <c r="P117" s="202"/>
      <c r="Q117" s="202"/>
      <c r="R117" s="202"/>
      <c r="S117" s="202"/>
      <c r="T117" s="202"/>
      <c r="U117" s="202"/>
      <c r="V117" s="202"/>
      <c r="W117" s="202"/>
      <c r="X117" s="202"/>
    </row>
    <row r="118" ht="15.75" customHeight="1">
      <c r="A118" s="202"/>
      <c r="B118" s="202"/>
      <c r="C118" s="202"/>
      <c r="D118" s="202"/>
      <c r="E118" s="202"/>
      <c r="F118" s="202"/>
      <c r="G118" s="202"/>
      <c r="H118" s="202"/>
      <c r="I118" s="202"/>
      <c r="J118" s="202"/>
      <c r="K118" s="202"/>
      <c r="L118" s="202"/>
      <c r="M118" s="202"/>
      <c r="N118" s="202"/>
      <c r="O118" s="202"/>
      <c r="P118" s="202"/>
      <c r="Q118" s="202"/>
      <c r="R118" s="202"/>
      <c r="S118" s="202"/>
      <c r="T118" s="202"/>
      <c r="U118" s="202"/>
      <c r="V118" s="202"/>
      <c r="W118" s="202"/>
      <c r="X118" s="202"/>
    </row>
    <row r="119" ht="15.75" customHeight="1">
      <c r="A119" s="202"/>
      <c r="B119" s="202"/>
      <c r="C119" s="202"/>
      <c r="D119" s="202"/>
      <c r="E119" s="202"/>
      <c r="F119" s="202"/>
      <c r="G119" s="202"/>
      <c r="H119" s="202"/>
      <c r="I119" s="202"/>
      <c r="J119" s="202"/>
      <c r="K119" s="202"/>
      <c r="L119" s="202"/>
      <c r="M119" s="202"/>
      <c r="N119" s="202"/>
      <c r="O119" s="202"/>
      <c r="P119" s="202"/>
      <c r="Q119" s="202"/>
      <c r="R119" s="202"/>
      <c r="S119" s="202"/>
      <c r="T119" s="202"/>
      <c r="U119" s="202"/>
      <c r="V119" s="202"/>
      <c r="W119" s="202"/>
      <c r="X119" s="202"/>
    </row>
    <row r="120" ht="15.75" customHeight="1">
      <c r="A120" s="202"/>
      <c r="B120" s="202"/>
      <c r="C120" s="202"/>
      <c r="D120" s="202"/>
      <c r="E120" s="202"/>
      <c r="F120" s="202"/>
      <c r="G120" s="202"/>
      <c r="H120" s="202"/>
      <c r="I120" s="202"/>
      <c r="J120" s="202"/>
      <c r="K120" s="202"/>
      <c r="L120" s="202"/>
      <c r="M120" s="202"/>
      <c r="N120" s="202"/>
      <c r="O120" s="202"/>
      <c r="P120" s="202"/>
      <c r="Q120" s="202"/>
      <c r="R120" s="202"/>
      <c r="S120" s="202"/>
      <c r="T120" s="202"/>
      <c r="U120" s="202"/>
      <c r="V120" s="202"/>
      <c r="W120" s="202"/>
      <c r="X120" s="202"/>
    </row>
    <row r="121" ht="15.75" customHeight="1">
      <c r="A121" s="202"/>
      <c r="B121" s="202"/>
      <c r="C121" s="202"/>
      <c r="D121" s="202"/>
      <c r="E121" s="202"/>
      <c r="F121" s="202"/>
      <c r="G121" s="202"/>
      <c r="H121" s="202"/>
      <c r="I121" s="202"/>
      <c r="J121" s="202"/>
      <c r="K121" s="202"/>
      <c r="L121" s="202"/>
      <c r="M121" s="202"/>
      <c r="N121" s="202"/>
      <c r="O121" s="202"/>
      <c r="P121" s="202"/>
      <c r="Q121" s="202"/>
      <c r="R121" s="202"/>
      <c r="S121" s="202"/>
      <c r="T121" s="202"/>
      <c r="U121" s="202"/>
      <c r="V121" s="202"/>
      <c r="W121" s="202"/>
      <c r="X121" s="202"/>
    </row>
    <row r="122" ht="15.75" customHeight="1">
      <c r="A122" s="202"/>
      <c r="B122" s="202"/>
      <c r="C122" s="202"/>
      <c r="D122" s="202"/>
      <c r="E122" s="202"/>
      <c r="F122" s="202"/>
      <c r="G122" s="202"/>
      <c r="H122" s="202"/>
      <c r="I122" s="202"/>
      <c r="J122" s="202"/>
      <c r="K122" s="202"/>
      <c r="L122" s="202"/>
      <c r="M122" s="202"/>
      <c r="N122" s="202"/>
      <c r="O122" s="202"/>
      <c r="P122" s="202"/>
      <c r="Q122" s="202"/>
      <c r="R122" s="202"/>
      <c r="S122" s="202"/>
      <c r="T122" s="202"/>
      <c r="U122" s="202"/>
      <c r="V122" s="202"/>
      <c r="W122" s="202"/>
      <c r="X122" s="202"/>
    </row>
    <row r="123" ht="15.75" customHeight="1">
      <c r="A123" s="202"/>
      <c r="B123" s="202"/>
      <c r="C123" s="202"/>
      <c r="D123" s="202"/>
      <c r="E123" s="202"/>
      <c r="F123" s="202"/>
      <c r="G123" s="202"/>
      <c r="H123" s="202"/>
      <c r="I123" s="202"/>
      <c r="J123" s="202"/>
      <c r="K123" s="202"/>
      <c r="L123" s="202"/>
      <c r="M123" s="202"/>
      <c r="N123" s="202"/>
      <c r="O123" s="202"/>
      <c r="P123" s="202"/>
      <c r="Q123" s="202"/>
      <c r="R123" s="202"/>
      <c r="S123" s="202"/>
      <c r="T123" s="202"/>
      <c r="U123" s="202"/>
      <c r="V123" s="202"/>
      <c r="W123" s="202"/>
      <c r="X123" s="202"/>
    </row>
    <row r="124" ht="15.75" customHeight="1">
      <c r="A124" s="202"/>
      <c r="B124" s="202"/>
      <c r="C124" s="202"/>
      <c r="D124" s="202"/>
      <c r="E124" s="202"/>
      <c r="F124" s="202"/>
      <c r="G124" s="202"/>
      <c r="H124" s="202"/>
      <c r="I124" s="202"/>
      <c r="J124" s="202"/>
      <c r="K124" s="202"/>
      <c r="L124" s="202"/>
      <c r="M124" s="202"/>
      <c r="N124" s="202"/>
      <c r="O124" s="202"/>
      <c r="P124" s="202"/>
      <c r="Q124" s="202"/>
      <c r="R124" s="202"/>
      <c r="S124" s="202"/>
      <c r="T124" s="202"/>
      <c r="U124" s="202"/>
      <c r="V124" s="202"/>
      <c r="W124" s="202"/>
      <c r="X124" s="202"/>
    </row>
    <row r="125" ht="15.75" customHeight="1">
      <c r="A125" s="202"/>
      <c r="B125" s="202"/>
      <c r="C125" s="202"/>
      <c r="D125" s="202"/>
      <c r="E125" s="202"/>
      <c r="F125" s="202"/>
      <c r="G125" s="202"/>
      <c r="H125" s="202"/>
      <c r="I125" s="202"/>
      <c r="J125" s="202"/>
      <c r="K125" s="202"/>
      <c r="L125" s="202"/>
      <c r="M125" s="202"/>
      <c r="N125" s="202"/>
      <c r="O125" s="202"/>
      <c r="P125" s="202"/>
      <c r="Q125" s="202"/>
      <c r="R125" s="202"/>
      <c r="S125" s="202"/>
      <c r="T125" s="202"/>
      <c r="U125" s="202"/>
      <c r="V125" s="202"/>
      <c r="W125" s="202"/>
      <c r="X125" s="202"/>
    </row>
    <row r="126" ht="15.75" customHeight="1">
      <c r="A126" s="202"/>
      <c r="B126" s="202"/>
      <c r="C126" s="202"/>
      <c r="D126" s="202"/>
      <c r="E126" s="202"/>
      <c r="F126" s="202"/>
      <c r="G126" s="202"/>
      <c r="H126" s="202"/>
      <c r="I126" s="202"/>
      <c r="J126" s="202"/>
      <c r="K126" s="202"/>
      <c r="L126" s="202"/>
      <c r="M126" s="202"/>
      <c r="N126" s="202"/>
      <c r="O126" s="202"/>
      <c r="P126" s="202"/>
      <c r="Q126" s="202"/>
      <c r="R126" s="202"/>
      <c r="S126" s="202"/>
      <c r="T126" s="202"/>
      <c r="U126" s="202"/>
      <c r="V126" s="202"/>
      <c r="W126" s="202"/>
      <c r="X126" s="202"/>
    </row>
    <row r="127" ht="15.75" customHeight="1">
      <c r="A127" s="202"/>
      <c r="B127" s="202"/>
      <c r="C127" s="202"/>
      <c r="D127" s="202"/>
      <c r="E127" s="202"/>
      <c r="F127" s="202"/>
      <c r="G127" s="202"/>
      <c r="H127" s="202"/>
      <c r="I127" s="202"/>
      <c r="J127" s="202"/>
      <c r="K127" s="202"/>
      <c r="L127" s="202"/>
      <c r="M127" s="202"/>
      <c r="N127" s="202"/>
      <c r="O127" s="202"/>
      <c r="P127" s="202"/>
      <c r="Q127" s="202"/>
      <c r="R127" s="202"/>
      <c r="S127" s="202"/>
      <c r="T127" s="202"/>
      <c r="U127" s="202"/>
      <c r="V127" s="202"/>
      <c r="W127" s="202"/>
      <c r="X127" s="202"/>
    </row>
    <row r="128" ht="15.75" customHeight="1">
      <c r="A128" s="202"/>
      <c r="B128" s="202"/>
      <c r="C128" s="202"/>
      <c r="D128" s="202"/>
      <c r="E128" s="202"/>
      <c r="F128" s="202"/>
      <c r="G128" s="202"/>
      <c r="H128" s="202"/>
      <c r="I128" s="202"/>
      <c r="J128" s="202"/>
      <c r="K128" s="202"/>
      <c r="L128" s="202"/>
      <c r="M128" s="202"/>
      <c r="N128" s="202"/>
      <c r="O128" s="202"/>
      <c r="P128" s="202"/>
      <c r="Q128" s="202"/>
      <c r="R128" s="202"/>
      <c r="S128" s="202"/>
      <c r="T128" s="202"/>
      <c r="U128" s="202"/>
      <c r="V128" s="202"/>
      <c r="W128" s="202"/>
      <c r="X128" s="202"/>
    </row>
    <row r="129" ht="15.75" customHeight="1">
      <c r="A129" s="202"/>
      <c r="B129" s="202"/>
      <c r="C129" s="202"/>
      <c r="D129" s="202"/>
      <c r="E129" s="202"/>
      <c r="F129" s="202"/>
      <c r="G129" s="202"/>
      <c r="H129" s="202"/>
      <c r="I129" s="202"/>
      <c r="J129" s="202"/>
      <c r="K129" s="202"/>
      <c r="L129" s="202"/>
      <c r="M129" s="202"/>
      <c r="N129" s="202"/>
      <c r="O129" s="202"/>
      <c r="P129" s="202"/>
      <c r="Q129" s="202"/>
      <c r="R129" s="202"/>
      <c r="S129" s="202"/>
      <c r="T129" s="202"/>
      <c r="U129" s="202"/>
      <c r="V129" s="202"/>
      <c r="W129" s="202"/>
      <c r="X129" s="202"/>
    </row>
    <row r="130" ht="15.75" customHeight="1">
      <c r="A130" s="202"/>
      <c r="B130" s="202"/>
      <c r="C130" s="202"/>
      <c r="D130" s="202"/>
      <c r="E130" s="202"/>
      <c r="F130" s="202"/>
      <c r="G130" s="202"/>
      <c r="H130" s="202"/>
      <c r="I130" s="202"/>
      <c r="J130" s="202"/>
      <c r="K130" s="202"/>
      <c r="L130" s="202"/>
      <c r="M130" s="202"/>
      <c r="N130" s="202"/>
      <c r="O130" s="202"/>
      <c r="P130" s="202"/>
      <c r="Q130" s="202"/>
      <c r="R130" s="202"/>
      <c r="S130" s="202"/>
      <c r="T130" s="202"/>
      <c r="U130" s="202"/>
      <c r="V130" s="202"/>
      <c r="W130" s="202"/>
      <c r="X130" s="202"/>
    </row>
    <row r="131" ht="15.75" customHeight="1">
      <c r="A131" s="202"/>
      <c r="B131" s="202"/>
      <c r="C131" s="202"/>
      <c r="D131" s="202"/>
      <c r="E131" s="202"/>
      <c r="F131" s="202"/>
      <c r="G131" s="202"/>
      <c r="H131" s="202"/>
      <c r="I131" s="202"/>
      <c r="J131" s="202"/>
      <c r="K131" s="202"/>
      <c r="L131" s="202"/>
      <c r="M131" s="202"/>
      <c r="N131" s="202"/>
      <c r="O131" s="202"/>
      <c r="P131" s="202"/>
      <c r="Q131" s="202"/>
      <c r="R131" s="202"/>
      <c r="S131" s="202"/>
      <c r="T131" s="202"/>
      <c r="U131" s="202"/>
      <c r="V131" s="202"/>
      <c r="W131" s="202"/>
      <c r="X131" s="202"/>
    </row>
    <row r="132" ht="15.75" customHeight="1">
      <c r="A132" s="202"/>
      <c r="B132" s="202"/>
      <c r="C132" s="202"/>
      <c r="D132" s="202"/>
      <c r="E132" s="202"/>
      <c r="F132" s="202"/>
      <c r="G132" s="202"/>
      <c r="H132" s="202"/>
      <c r="I132" s="202"/>
      <c r="J132" s="202"/>
      <c r="K132" s="202"/>
      <c r="L132" s="202"/>
      <c r="M132" s="202"/>
      <c r="N132" s="202"/>
      <c r="O132" s="202"/>
      <c r="P132" s="202"/>
      <c r="Q132" s="202"/>
      <c r="R132" s="202"/>
      <c r="S132" s="202"/>
      <c r="T132" s="202"/>
      <c r="U132" s="202"/>
      <c r="V132" s="202"/>
      <c r="W132" s="202"/>
      <c r="X132" s="202"/>
    </row>
    <row r="133" ht="15.75" customHeight="1">
      <c r="A133" s="202"/>
      <c r="B133" s="202"/>
      <c r="C133" s="202"/>
      <c r="D133" s="202"/>
      <c r="E133" s="202"/>
      <c r="F133" s="202"/>
      <c r="G133" s="202"/>
      <c r="H133" s="202"/>
      <c r="I133" s="202"/>
      <c r="J133" s="202"/>
      <c r="K133" s="202"/>
      <c r="L133" s="202"/>
      <c r="M133" s="202"/>
      <c r="N133" s="202"/>
      <c r="O133" s="202"/>
      <c r="P133" s="202"/>
      <c r="Q133" s="202"/>
      <c r="R133" s="202"/>
      <c r="S133" s="202"/>
      <c r="T133" s="202"/>
      <c r="U133" s="202"/>
      <c r="V133" s="202"/>
      <c r="W133" s="202"/>
      <c r="X133" s="202"/>
    </row>
    <row r="134" ht="15.75" customHeight="1">
      <c r="A134" s="202"/>
      <c r="B134" s="202"/>
      <c r="C134" s="202"/>
      <c r="D134" s="202"/>
      <c r="E134" s="202"/>
      <c r="F134" s="202"/>
      <c r="G134" s="202"/>
      <c r="H134" s="202"/>
      <c r="I134" s="202"/>
      <c r="J134" s="202"/>
      <c r="K134" s="202"/>
      <c r="L134" s="202"/>
      <c r="M134" s="202"/>
      <c r="N134" s="202"/>
      <c r="O134" s="202"/>
      <c r="P134" s="202"/>
      <c r="Q134" s="202"/>
      <c r="R134" s="202"/>
      <c r="S134" s="202"/>
      <c r="T134" s="202"/>
      <c r="U134" s="202"/>
      <c r="V134" s="202"/>
      <c r="W134" s="202"/>
      <c r="X134" s="202"/>
    </row>
    <row r="135" ht="15.75" customHeight="1">
      <c r="A135" s="202"/>
      <c r="B135" s="202"/>
      <c r="C135" s="202"/>
      <c r="D135" s="202"/>
      <c r="E135" s="202"/>
      <c r="F135" s="202"/>
      <c r="G135" s="202"/>
      <c r="H135" s="202"/>
      <c r="I135" s="202"/>
      <c r="J135" s="202"/>
      <c r="K135" s="202"/>
      <c r="L135" s="202"/>
      <c r="M135" s="202"/>
      <c r="N135" s="202"/>
      <c r="O135" s="202"/>
      <c r="P135" s="202"/>
      <c r="Q135" s="202"/>
      <c r="R135" s="202"/>
      <c r="S135" s="202"/>
      <c r="T135" s="202"/>
      <c r="U135" s="202"/>
      <c r="V135" s="202"/>
      <c r="W135" s="202"/>
      <c r="X135" s="202"/>
    </row>
    <row r="136" ht="15.75" customHeight="1">
      <c r="A136" s="202"/>
      <c r="B136" s="202"/>
      <c r="C136" s="202"/>
      <c r="D136" s="202"/>
      <c r="E136" s="202"/>
      <c r="F136" s="202"/>
      <c r="G136" s="202"/>
      <c r="H136" s="202"/>
      <c r="I136" s="202"/>
      <c r="J136" s="202"/>
      <c r="K136" s="202"/>
      <c r="L136" s="202"/>
      <c r="M136" s="202"/>
      <c r="N136" s="202"/>
      <c r="O136" s="202"/>
      <c r="P136" s="202"/>
      <c r="Q136" s="202"/>
      <c r="R136" s="202"/>
      <c r="S136" s="202"/>
      <c r="T136" s="202"/>
      <c r="U136" s="202"/>
      <c r="V136" s="202"/>
      <c r="W136" s="202"/>
      <c r="X136" s="202"/>
    </row>
    <row r="137" ht="15.75" customHeight="1">
      <c r="A137" s="202"/>
      <c r="B137" s="202"/>
      <c r="C137" s="202"/>
      <c r="D137" s="202"/>
      <c r="E137" s="202"/>
      <c r="F137" s="202"/>
      <c r="G137" s="202"/>
      <c r="H137" s="202"/>
      <c r="I137" s="202"/>
      <c r="J137" s="202"/>
      <c r="K137" s="202"/>
      <c r="L137" s="202"/>
      <c r="M137" s="202"/>
      <c r="N137" s="202"/>
      <c r="O137" s="202"/>
      <c r="P137" s="202"/>
      <c r="Q137" s="202"/>
      <c r="R137" s="202"/>
      <c r="S137" s="202"/>
      <c r="T137" s="202"/>
      <c r="U137" s="202"/>
      <c r="V137" s="202"/>
      <c r="W137" s="202"/>
      <c r="X137" s="202"/>
    </row>
    <row r="138" ht="15.75" customHeight="1">
      <c r="A138" s="202"/>
      <c r="B138" s="202"/>
      <c r="C138" s="202"/>
      <c r="D138" s="202"/>
      <c r="E138" s="202"/>
      <c r="F138" s="202"/>
      <c r="G138" s="202"/>
      <c r="H138" s="202"/>
      <c r="I138" s="202"/>
      <c r="J138" s="202"/>
      <c r="K138" s="202"/>
      <c r="L138" s="202"/>
      <c r="M138" s="202"/>
      <c r="N138" s="202"/>
      <c r="O138" s="202"/>
      <c r="P138" s="202"/>
      <c r="Q138" s="202"/>
      <c r="R138" s="202"/>
      <c r="S138" s="202"/>
      <c r="T138" s="202"/>
      <c r="U138" s="202"/>
      <c r="V138" s="202"/>
      <c r="W138" s="202"/>
      <c r="X138" s="202"/>
    </row>
    <row r="139" ht="15.75" customHeight="1">
      <c r="A139" s="202"/>
      <c r="B139" s="202"/>
      <c r="C139" s="202"/>
      <c r="D139" s="202"/>
      <c r="E139" s="202"/>
      <c r="F139" s="202"/>
      <c r="G139" s="202"/>
      <c r="H139" s="202"/>
      <c r="I139" s="202"/>
      <c r="J139" s="202"/>
      <c r="K139" s="202"/>
      <c r="L139" s="202"/>
      <c r="M139" s="202"/>
      <c r="N139" s="202"/>
      <c r="O139" s="202"/>
      <c r="P139" s="202"/>
      <c r="Q139" s="202"/>
      <c r="R139" s="202"/>
      <c r="S139" s="202"/>
      <c r="T139" s="202"/>
      <c r="U139" s="202"/>
      <c r="V139" s="202"/>
      <c r="W139" s="202"/>
      <c r="X139" s="202"/>
    </row>
    <row r="140" ht="15.75" customHeight="1">
      <c r="A140" s="202"/>
      <c r="B140" s="202"/>
      <c r="C140" s="202"/>
      <c r="D140" s="202"/>
      <c r="E140" s="202"/>
      <c r="F140" s="202"/>
      <c r="G140" s="202"/>
      <c r="H140" s="202"/>
      <c r="I140" s="202"/>
      <c r="J140" s="202"/>
      <c r="K140" s="202"/>
      <c r="L140" s="202"/>
      <c r="M140" s="202"/>
      <c r="N140" s="202"/>
      <c r="O140" s="202"/>
      <c r="P140" s="202"/>
      <c r="Q140" s="202"/>
      <c r="R140" s="202"/>
      <c r="S140" s="202"/>
      <c r="T140" s="202"/>
      <c r="U140" s="202"/>
      <c r="V140" s="202"/>
      <c r="W140" s="202"/>
      <c r="X140" s="202"/>
    </row>
    <row r="141" ht="15.75" customHeight="1">
      <c r="A141" s="202"/>
      <c r="B141" s="202"/>
      <c r="C141" s="202"/>
      <c r="D141" s="202"/>
      <c r="E141" s="202"/>
      <c r="F141" s="202"/>
      <c r="G141" s="202"/>
      <c r="H141" s="202"/>
      <c r="I141" s="202"/>
      <c r="J141" s="202"/>
      <c r="K141" s="202"/>
      <c r="L141" s="202"/>
      <c r="M141" s="202"/>
      <c r="N141" s="202"/>
      <c r="O141" s="202"/>
      <c r="P141" s="202"/>
      <c r="Q141" s="202"/>
      <c r="R141" s="202"/>
      <c r="S141" s="202"/>
      <c r="T141" s="202"/>
      <c r="U141" s="202"/>
      <c r="V141" s="202"/>
      <c r="W141" s="202"/>
      <c r="X141" s="202"/>
    </row>
    <row r="142" ht="15.75" customHeight="1">
      <c r="A142" s="202"/>
      <c r="B142" s="202"/>
      <c r="C142" s="202"/>
      <c r="D142" s="202"/>
      <c r="E142" s="202"/>
      <c r="F142" s="202"/>
      <c r="G142" s="202"/>
      <c r="H142" s="202"/>
      <c r="I142" s="202"/>
      <c r="J142" s="202"/>
      <c r="K142" s="202"/>
      <c r="L142" s="202"/>
      <c r="M142" s="202"/>
      <c r="N142" s="202"/>
      <c r="O142" s="202"/>
      <c r="P142" s="202"/>
      <c r="Q142" s="202"/>
      <c r="R142" s="202"/>
      <c r="S142" s="202"/>
      <c r="T142" s="202"/>
      <c r="U142" s="202"/>
      <c r="V142" s="202"/>
      <c r="W142" s="202"/>
      <c r="X142" s="202"/>
    </row>
    <row r="143" ht="15.75" customHeight="1">
      <c r="A143" s="202"/>
      <c r="B143" s="202"/>
      <c r="C143" s="202"/>
      <c r="D143" s="202"/>
      <c r="E143" s="202"/>
      <c r="F143" s="202"/>
      <c r="G143" s="202"/>
      <c r="H143" s="202"/>
      <c r="I143" s="202"/>
      <c r="J143" s="202"/>
      <c r="K143" s="202"/>
      <c r="L143" s="202"/>
      <c r="M143" s="202"/>
      <c r="N143" s="202"/>
      <c r="O143" s="202"/>
      <c r="P143" s="202"/>
      <c r="Q143" s="202"/>
      <c r="R143" s="202"/>
      <c r="S143" s="202"/>
      <c r="T143" s="202"/>
      <c r="U143" s="202"/>
      <c r="V143" s="202"/>
      <c r="W143" s="202"/>
      <c r="X143" s="202"/>
    </row>
    <row r="144" ht="15.75" customHeight="1">
      <c r="A144" s="202"/>
      <c r="B144" s="202"/>
      <c r="C144" s="202"/>
      <c r="D144" s="202"/>
      <c r="E144" s="202"/>
      <c r="F144" s="202"/>
      <c r="G144" s="202"/>
      <c r="H144" s="202"/>
      <c r="I144" s="202"/>
      <c r="J144" s="202"/>
      <c r="K144" s="202"/>
      <c r="L144" s="202"/>
      <c r="M144" s="202"/>
      <c r="N144" s="202"/>
      <c r="O144" s="202"/>
      <c r="P144" s="202"/>
      <c r="Q144" s="202"/>
      <c r="R144" s="202"/>
      <c r="S144" s="202"/>
      <c r="T144" s="202"/>
      <c r="U144" s="202"/>
      <c r="V144" s="202"/>
      <c r="W144" s="202"/>
      <c r="X144" s="202"/>
    </row>
    <row r="145" ht="15.75" customHeight="1">
      <c r="A145" s="202"/>
      <c r="B145" s="202"/>
      <c r="C145" s="202"/>
      <c r="D145" s="202"/>
      <c r="E145" s="202"/>
      <c r="F145" s="202"/>
      <c r="G145" s="202"/>
      <c r="H145" s="202"/>
      <c r="I145" s="202"/>
      <c r="J145" s="202"/>
      <c r="K145" s="202"/>
      <c r="L145" s="202"/>
      <c r="M145" s="202"/>
      <c r="N145" s="202"/>
      <c r="O145" s="202"/>
      <c r="P145" s="202"/>
      <c r="Q145" s="202"/>
      <c r="R145" s="202"/>
      <c r="S145" s="202"/>
      <c r="T145" s="202"/>
      <c r="U145" s="202"/>
      <c r="V145" s="202"/>
      <c r="W145" s="202"/>
      <c r="X145" s="202"/>
    </row>
    <row r="146" ht="15.75" customHeight="1">
      <c r="A146" s="202"/>
      <c r="B146" s="202"/>
      <c r="C146" s="202"/>
      <c r="D146" s="202"/>
      <c r="E146" s="202"/>
      <c r="F146" s="202"/>
      <c r="G146" s="202"/>
      <c r="H146" s="202"/>
      <c r="I146" s="202"/>
      <c r="J146" s="202"/>
      <c r="K146" s="202"/>
      <c r="L146" s="202"/>
      <c r="M146" s="202"/>
      <c r="N146" s="202"/>
      <c r="O146" s="202"/>
      <c r="P146" s="202"/>
      <c r="Q146" s="202"/>
      <c r="R146" s="202"/>
      <c r="S146" s="202"/>
      <c r="T146" s="202"/>
      <c r="U146" s="202"/>
      <c r="V146" s="202"/>
      <c r="W146" s="202"/>
      <c r="X146" s="202"/>
    </row>
    <row r="147" ht="15.75" customHeight="1">
      <c r="A147" s="202"/>
      <c r="B147" s="202"/>
      <c r="C147" s="202"/>
      <c r="D147" s="202"/>
      <c r="E147" s="202"/>
      <c r="F147" s="202"/>
      <c r="G147" s="202"/>
      <c r="H147" s="202"/>
      <c r="I147" s="202"/>
      <c r="J147" s="202"/>
      <c r="K147" s="202"/>
      <c r="L147" s="202"/>
      <c r="M147" s="202"/>
      <c r="N147" s="202"/>
      <c r="O147" s="202"/>
      <c r="P147" s="202"/>
      <c r="Q147" s="202"/>
      <c r="R147" s="202"/>
      <c r="S147" s="202"/>
      <c r="T147" s="202"/>
      <c r="U147" s="202"/>
      <c r="V147" s="202"/>
      <c r="W147" s="202"/>
      <c r="X147" s="202"/>
    </row>
    <row r="148" ht="15.75" customHeight="1">
      <c r="A148" s="202"/>
      <c r="B148" s="202"/>
      <c r="C148" s="202"/>
      <c r="D148" s="202"/>
      <c r="E148" s="202"/>
      <c r="F148" s="202"/>
      <c r="G148" s="202"/>
      <c r="H148" s="202"/>
      <c r="I148" s="202"/>
      <c r="J148" s="202"/>
      <c r="K148" s="202"/>
      <c r="L148" s="202"/>
      <c r="M148" s="202"/>
      <c r="N148" s="202"/>
      <c r="O148" s="202"/>
      <c r="P148" s="202"/>
      <c r="Q148" s="202"/>
      <c r="R148" s="202"/>
      <c r="S148" s="202"/>
      <c r="T148" s="202"/>
      <c r="U148" s="202"/>
      <c r="V148" s="202"/>
      <c r="W148" s="202"/>
      <c r="X148" s="202"/>
    </row>
    <row r="149" ht="15.75" customHeight="1">
      <c r="A149" s="202"/>
      <c r="B149" s="202"/>
      <c r="C149" s="202"/>
      <c r="D149" s="202"/>
      <c r="E149" s="202"/>
      <c r="F149" s="202"/>
      <c r="G149" s="202"/>
      <c r="H149" s="202"/>
      <c r="I149" s="202"/>
      <c r="J149" s="202"/>
      <c r="K149" s="202"/>
      <c r="L149" s="202"/>
      <c r="M149" s="202"/>
      <c r="N149" s="202"/>
      <c r="O149" s="202"/>
      <c r="P149" s="202"/>
      <c r="Q149" s="202"/>
      <c r="R149" s="202"/>
      <c r="S149" s="202"/>
      <c r="T149" s="202"/>
      <c r="U149" s="202"/>
      <c r="V149" s="202"/>
      <c r="W149" s="202"/>
      <c r="X149" s="202"/>
    </row>
    <row r="150" ht="15.75" customHeight="1">
      <c r="A150" s="202"/>
      <c r="B150" s="202"/>
      <c r="C150" s="202"/>
      <c r="D150" s="202"/>
      <c r="E150" s="202"/>
      <c r="F150" s="202"/>
      <c r="G150" s="202"/>
      <c r="H150" s="202"/>
      <c r="I150" s="202"/>
      <c r="J150" s="202"/>
      <c r="K150" s="202"/>
      <c r="L150" s="202"/>
      <c r="M150" s="202"/>
      <c r="N150" s="202"/>
      <c r="O150" s="202"/>
      <c r="P150" s="202"/>
      <c r="Q150" s="202"/>
      <c r="R150" s="202"/>
      <c r="S150" s="202"/>
      <c r="T150" s="202"/>
      <c r="U150" s="202"/>
      <c r="V150" s="202"/>
      <c r="W150" s="202"/>
      <c r="X150" s="202"/>
    </row>
    <row r="151" ht="15.75" customHeight="1">
      <c r="A151" s="202"/>
      <c r="B151" s="202"/>
      <c r="C151" s="202"/>
      <c r="D151" s="202"/>
      <c r="E151" s="202"/>
      <c r="F151" s="202"/>
      <c r="G151" s="202"/>
      <c r="H151" s="202"/>
      <c r="I151" s="202"/>
      <c r="J151" s="202"/>
      <c r="K151" s="202"/>
      <c r="L151" s="202"/>
      <c r="M151" s="202"/>
      <c r="N151" s="202"/>
      <c r="O151" s="202"/>
      <c r="P151" s="202"/>
      <c r="Q151" s="202"/>
      <c r="R151" s="202"/>
      <c r="S151" s="202"/>
      <c r="T151" s="202"/>
      <c r="U151" s="202"/>
      <c r="V151" s="202"/>
      <c r="W151" s="202"/>
      <c r="X151" s="202"/>
    </row>
    <row r="152" ht="15.75" customHeight="1">
      <c r="A152" s="202"/>
      <c r="B152" s="202"/>
      <c r="C152" s="202"/>
      <c r="D152" s="202"/>
      <c r="E152" s="202"/>
      <c r="F152" s="202"/>
      <c r="G152" s="202"/>
      <c r="H152" s="202"/>
      <c r="I152" s="202"/>
      <c r="J152" s="202"/>
      <c r="K152" s="202"/>
      <c r="L152" s="202"/>
      <c r="M152" s="202"/>
      <c r="N152" s="202"/>
      <c r="O152" s="202"/>
      <c r="P152" s="202"/>
      <c r="Q152" s="202"/>
      <c r="R152" s="202"/>
      <c r="S152" s="202"/>
      <c r="T152" s="202"/>
      <c r="U152" s="202"/>
      <c r="V152" s="202"/>
      <c r="W152" s="202"/>
      <c r="X152" s="202"/>
    </row>
    <row r="153" ht="15.75" customHeight="1">
      <c r="A153" s="202"/>
      <c r="B153" s="202"/>
      <c r="C153" s="202"/>
      <c r="D153" s="202"/>
      <c r="E153" s="202"/>
      <c r="F153" s="202"/>
      <c r="G153" s="202"/>
      <c r="H153" s="202"/>
      <c r="I153" s="202"/>
      <c r="J153" s="202"/>
      <c r="K153" s="202"/>
      <c r="L153" s="202"/>
      <c r="M153" s="202"/>
      <c r="N153" s="202"/>
      <c r="O153" s="202"/>
      <c r="P153" s="202"/>
      <c r="Q153" s="202"/>
      <c r="R153" s="202"/>
      <c r="S153" s="202"/>
      <c r="T153" s="202"/>
      <c r="U153" s="202"/>
      <c r="V153" s="202"/>
      <c r="W153" s="202"/>
      <c r="X153" s="202"/>
    </row>
    <row r="154" ht="15.75" customHeight="1">
      <c r="A154" s="202"/>
      <c r="B154" s="202"/>
      <c r="C154" s="202"/>
      <c r="D154" s="202"/>
      <c r="E154" s="202"/>
      <c r="F154" s="202"/>
      <c r="G154" s="202"/>
      <c r="H154" s="202"/>
      <c r="I154" s="202"/>
      <c r="J154" s="202"/>
      <c r="K154" s="202"/>
      <c r="L154" s="202"/>
      <c r="M154" s="202"/>
      <c r="N154" s="202"/>
      <c r="O154" s="202"/>
      <c r="P154" s="202"/>
      <c r="Q154" s="202"/>
      <c r="R154" s="202"/>
      <c r="S154" s="202"/>
      <c r="T154" s="202"/>
      <c r="U154" s="202"/>
      <c r="V154" s="202"/>
      <c r="W154" s="202"/>
      <c r="X154" s="202"/>
    </row>
    <row r="155" ht="15.75" customHeight="1">
      <c r="A155" s="202"/>
      <c r="B155" s="202"/>
      <c r="C155" s="202"/>
      <c r="D155" s="202"/>
      <c r="E155" s="202"/>
      <c r="F155" s="202"/>
      <c r="G155" s="202"/>
      <c r="H155" s="202"/>
      <c r="I155" s="202"/>
      <c r="J155" s="202"/>
      <c r="K155" s="202"/>
      <c r="L155" s="202"/>
      <c r="M155" s="202"/>
      <c r="N155" s="202"/>
      <c r="O155" s="202"/>
      <c r="P155" s="202"/>
      <c r="Q155" s="202"/>
      <c r="R155" s="202"/>
      <c r="S155" s="202"/>
      <c r="T155" s="202"/>
      <c r="U155" s="202"/>
      <c r="V155" s="202"/>
      <c r="W155" s="202"/>
      <c r="X155" s="202"/>
    </row>
    <row r="156" ht="15.75" customHeight="1">
      <c r="A156" s="202"/>
      <c r="B156" s="202"/>
      <c r="C156" s="202"/>
      <c r="D156" s="202"/>
      <c r="E156" s="202"/>
      <c r="F156" s="202"/>
      <c r="G156" s="202"/>
      <c r="H156" s="202"/>
      <c r="I156" s="202"/>
      <c r="J156" s="202"/>
      <c r="K156" s="202"/>
      <c r="L156" s="202"/>
      <c r="M156" s="202"/>
      <c r="N156" s="202"/>
      <c r="O156" s="202"/>
      <c r="P156" s="202"/>
      <c r="Q156" s="202"/>
      <c r="R156" s="202"/>
      <c r="S156" s="202"/>
      <c r="T156" s="202"/>
      <c r="U156" s="202"/>
      <c r="V156" s="202"/>
      <c r="W156" s="202"/>
      <c r="X156" s="202"/>
    </row>
    <row r="157" ht="15.75" customHeight="1">
      <c r="A157" s="202"/>
      <c r="B157" s="202"/>
      <c r="C157" s="202"/>
      <c r="D157" s="202"/>
      <c r="E157" s="202"/>
      <c r="F157" s="202"/>
      <c r="G157" s="202"/>
      <c r="H157" s="202"/>
      <c r="I157" s="202"/>
      <c r="J157" s="202"/>
      <c r="K157" s="202"/>
      <c r="L157" s="202"/>
      <c r="M157" s="202"/>
      <c r="N157" s="202"/>
      <c r="O157" s="202"/>
      <c r="P157" s="202"/>
      <c r="Q157" s="202"/>
      <c r="R157" s="202"/>
      <c r="S157" s="202"/>
      <c r="T157" s="202"/>
      <c r="U157" s="202"/>
      <c r="V157" s="202"/>
      <c r="W157" s="202"/>
      <c r="X157" s="202"/>
    </row>
    <row r="158" ht="15.75" customHeight="1">
      <c r="A158" s="202"/>
      <c r="B158" s="202"/>
      <c r="C158" s="202"/>
      <c r="D158" s="202"/>
      <c r="E158" s="202"/>
      <c r="F158" s="202"/>
      <c r="G158" s="202"/>
      <c r="H158" s="202"/>
      <c r="I158" s="202"/>
      <c r="J158" s="202"/>
      <c r="K158" s="202"/>
      <c r="L158" s="202"/>
      <c r="M158" s="202"/>
      <c r="N158" s="202"/>
      <c r="O158" s="202"/>
      <c r="P158" s="202"/>
      <c r="Q158" s="202"/>
      <c r="R158" s="202"/>
      <c r="S158" s="202"/>
      <c r="T158" s="202"/>
      <c r="U158" s="202"/>
      <c r="V158" s="202"/>
      <c r="W158" s="202"/>
      <c r="X158" s="202"/>
    </row>
    <row r="159" ht="15.75" customHeight="1">
      <c r="A159" s="202"/>
      <c r="B159" s="202"/>
      <c r="C159" s="202"/>
      <c r="D159" s="202"/>
      <c r="E159" s="202"/>
      <c r="F159" s="202"/>
      <c r="G159" s="202"/>
      <c r="H159" s="202"/>
      <c r="I159" s="202"/>
      <c r="J159" s="202"/>
      <c r="K159" s="202"/>
      <c r="L159" s="202"/>
      <c r="M159" s="202"/>
      <c r="N159" s="202"/>
      <c r="O159" s="202"/>
      <c r="P159" s="202"/>
      <c r="Q159" s="202"/>
      <c r="R159" s="202"/>
      <c r="S159" s="202"/>
      <c r="T159" s="202"/>
      <c r="U159" s="202"/>
      <c r="V159" s="202"/>
      <c r="W159" s="202"/>
      <c r="X159" s="202"/>
    </row>
    <row r="160" ht="15.75" customHeight="1">
      <c r="A160" s="202"/>
      <c r="B160" s="202"/>
      <c r="C160" s="202"/>
      <c r="D160" s="202"/>
      <c r="E160" s="202"/>
      <c r="F160" s="202"/>
      <c r="G160" s="202"/>
      <c r="H160" s="202"/>
      <c r="I160" s="202"/>
      <c r="J160" s="202"/>
      <c r="K160" s="202"/>
      <c r="L160" s="202"/>
      <c r="M160" s="202"/>
      <c r="N160" s="202"/>
      <c r="O160" s="202"/>
      <c r="P160" s="202"/>
      <c r="Q160" s="202"/>
      <c r="R160" s="202"/>
      <c r="S160" s="202"/>
      <c r="T160" s="202"/>
      <c r="U160" s="202"/>
      <c r="V160" s="202"/>
      <c r="W160" s="202"/>
      <c r="X160" s="202"/>
    </row>
    <row r="161" ht="15.75" customHeight="1">
      <c r="A161" s="202"/>
      <c r="B161" s="202"/>
      <c r="C161" s="202"/>
      <c r="D161" s="202"/>
      <c r="E161" s="202"/>
      <c r="F161" s="202"/>
      <c r="G161" s="202"/>
      <c r="H161" s="202"/>
      <c r="I161" s="202"/>
      <c r="J161" s="202"/>
      <c r="K161" s="202"/>
      <c r="L161" s="202"/>
      <c r="M161" s="202"/>
      <c r="N161" s="202"/>
      <c r="O161" s="202"/>
      <c r="P161" s="202"/>
      <c r="Q161" s="202"/>
      <c r="R161" s="202"/>
      <c r="S161" s="202"/>
      <c r="T161" s="202"/>
      <c r="U161" s="202"/>
      <c r="V161" s="202"/>
      <c r="W161" s="202"/>
      <c r="X161" s="202"/>
    </row>
    <row r="162" ht="15.75" customHeight="1">
      <c r="A162" s="202"/>
      <c r="B162" s="202"/>
      <c r="C162" s="202"/>
      <c r="D162" s="202"/>
      <c r="E162" s="202"/>
      <c r="F162" s="202"/>
      <c r="G162" s="202"/>
      <c r="H162" s="202"/>
      <c r="I162" s="202"/>
      <c r="J162" s="202"/>
      <c r="K162" s="202"/>
      <c r="L162" s="202"/>
      <c r="M162" s="202"/>
      <c r="N162" s="202"/>
      <c r="O162" s="202"/>
      <c r="P162" s="202"/>
      <c r="Q162" s="202"/>
      <c r="R162" s="202"/>
      <c r="S162" s="202"/>
      <c r="T162" s="202"/>
      <c r="U162" s="202"/>
      <c r="V162" s="202"/>
      <c r="W162" s="202"/>
      <c r="X162" s="202"/>
    </row>
    <row r="163" ht="15.75" customHeight="1">
      <c r="A163" s="202"/>
      <c r="B163" s="202"/>
      <c r="C163" s="202"/>
      <c r="D163" s="202"/>
      <c r="E163" s="202"/>
      <c r="F163" s="202"/>
      <c r="G163" s="202"/>
      <c r="H163" s="202"/>
      <c r="I163" s="202"/>
      <c r="J163" s="202"/>
      <c r="K163" s="202"/>
      <c r="L163" s="202"/>
      <c r="M163" s="202"/>
      <c r="N163" s="202"/>
      <c r="O163" s="202"/>
      <c r="P163" s="202"/>
      <c r="Q163" s="202"/>
      <c r="R163" s="202"/>
      <c r="S163" s="202"/>
      <c r="T163" s="202"/>
      <c r="U163" s="202"/>
      <c r="V163" s="202"/>
      <c r="W163" s="202"/>
      <c r="X163" s="202"/>
    </row>
    <row r="164" ht="15.75" customHeight="1">
      <c r="A164" s="202"/>
      <c r="B164" s="202"/>
      <c r="C164" s="202"/>
      <c r="D164" s="202"/>
      <c r="E164" s="202"/>
      <c r="F164" s="202"/>
      <c r="G164" s="202"/>
      <c r="H164" s="202"/>
      <c r="I164" s="202"/>
      <c r="J164" s="202"/>
      <c r="K164" s="202"/>
      <c r="L164" s="202"/>
      <c r="M164" s="202"/>
      <c r="N164" s="202"/>
      <c r="O164" s="202"/>
      <c r="P164" s="202"/>
      <c r="Q164" s="202"/>
      <c r="R164" s="202"/>
      <c r="S164" s="202"/>
      <c r="T164" s="202"/>
      <c r="U164" s="202"/>
      <c r="V164" s="202"/>
      <c r="W164" s="202"/>
      <c r="X164" s="202"/>
    </row>
    <row r="165" ht="15.75" customHeight="1">
      <c r="A165" s="202"/>
      <c r="B165" s="202"/>
      <c r="C165" s="202"/>
      <c r="D165" s="202"/>
      <c r="E165" s="202"/>
      <c r="F165" s="202"/>
      <c r="G165" s="202"/>
      <c r="H165" s="202"/>
      <c r="I165" s="202"/>
      <c r="J165" s="202"/>
      <c r="K165" s="202"/>
      <c r="L165" s="202"/>
      <c r="M165" s="202"/>
      <c r="N165" s="202"/>
      <c r="O165" s="202"/>
      <c r="P165" s="202"/>
      <c r="Q165" s="202"/>
      <c r="R165" s="202"/>
      <c r="S165" s="202"/>
      <c r="T165" s="202"/>
      <c r="U165" s="202"/>
      <c r="V165" s="202"/>
      <c r="W165" s="202"/>
      <c r="X165" s="202"/>
    </row>
    <row r="166" ht="15.75" customHeight="1">
      <c r="A166" s="202"/>
      <c r="B166" s="202"/>
      <c r="C166" s="202"/>
      <c r="D166" s="202"/>
      <c r="E166" s="202"/>
      <c r="F166" s="202"/>
      <c r="G166" s="202"/>
      <c r="H166" s="202"/>
      <c r="I166" s="202"/>
      <c r="J166" s="202"/>
      <c r="K166" s="202"/>
      <c r="L166" s="202"/>
      <c r="M166" s="202"/>
      <c r="N166" s="202"/>
      <c r="O166" s="202"/>
      <c r="P166" s="202"/>
      <c r="Q166" s="202"/>
      <c r="R166" s="202"/>
      <c r="S166" s="202"/>
      <c r="T166" s="202"/>
      <c r="U166" s="202"/>
      <c r="V166" s="202"/>
      <c r="W166" s="202"/>
      <c r="X166" s="202"/>
    </row>
    <row r="167" ht="15.75" customHeight="1">
      <c r="A167" s="202"/>
      <c r="B167" s="202"/>
      <c r="C167" s="202"/>
      <c r="D167" s="202"/>
      <c r="E167" s="202"/>
      <c r="F167" s="202"/>
      <c r="G167" s="202"/>
      <c r="H167" s="202"/>
      <c r="I167" s="202"/>
      <c r="J167" s="202"/>
      <c r="K167" s="202"/>
      <c r="L167" s="202"/>
      <c r="M167" s="202"/>
      <c r="N167" s="202"/>
      <c r="O167" s="202"/>
      <c r="P167" s="202"/>
      <c r="Q167" s="202"/>
      <c r="R167" s="202"/>
      <c r="S167" s="202"/>
      <c r="T167" s="202"/>
      <c r="U167" s="202"/>
      <c r="V167" s="202"/>
      <c r="W167" s="202"/>
      <c r="X167" s="202"/>
    </row>
    <row r="168" ht="15.75" customHeight="1">
      <c r="A168" s="202"/>
      <c r="B168" s="202"/>
      <c r="C168" s="202"/>
      <c r="D168" s="202"/>
      <c r="E168" s="202"/>
      <c r="F168" s="202"/>
      <c r="G168" s="202"/>
      <c r="H168" s="202"/>
      <c r="I168" s="202"/>
      <c r="J168" s="202"/>
      <c r="K168" s="202"/>
      <c r="L168" s="202"/>
      <c r="M168" s="202"/>
      <c r="N168" s="202"/>
      <c r="O168" s="202"/>
      <c r="P168" s="202"/>
      <c r="Q168" s="202"/>
      <c r="R168" s="202"/>
      <c r="S168" s="202"/>
      <c r="T168" s="202"/>
      <c r="U168" s="202"/>
      <c r="V168" s="202"/>
      <c r="W168" s="202"/>
      <c r="X168" s="202"/>
    </row>
    <row r="169" ht="15.75" customHeight="1">
      <c r="A169" s="202"/>
      <c r="B169" s="202"/>
      <c r="C169" s="202"/>
      <c r="D169" s="202"/>
      <c r="E169" s="202"/>
      <c r="F169" s="202"/>
      <c r="G169" s="202"/>
      <c r="H169" s="202"/>
      <c r="I169" s="202"/>
      <c r="J169" s="202"/>
      <c r="K169" s="202"/>
      <c r="L169" s="202"/>
      <c r="M169" s="202"/>
      <c r="N169" s="202"/>
      <c r="O169" s="202"/>
      <c r="P169" s="202"/>
      <c r="Q169" s="202"/>
      <c r="R169" s="202"/>
      <c r="S169" s="202"/>
      <c r="T169" s="202"/>
      <c r="U169" s="202"/>
      <c r="V169" s="202"/>
      <c r="W169" s="202"/>
      <c r="X169" s="202"/>
    </row>
    <row r="170" ht="15.75" customHeight="1">
      <c r="A170" s="202"/>
      <c r="B170" s="202"/>
      <c r="C170" s="202"/>
      <c r="D170" s="202"/>
      <c r="E170" s="202"/>
      <c r="F170" s="202"/>
      <c r="G170" s="202"/>
      <c r="H170" s="202"/>
      <c r="I170" s="202"/>
      <c r="J170" s="202"/>
      <c r="K170" s="202"/>
      <c r="L170" s="202"/>
      <c r="M170" s="202"/>
      <c r="N170" s="202"/>
      <c r="O170" s="202"/>
      <c r="P170" s="202"/>
      <c r="Q170" s="202"/>
      <c r="R170" s="202"/>
      <c r="S170" s="202"/>
      <c r="T170" s="202"/>
      <c r="U170" s="202"/>
      <c r="V170" s="202"/>
      <c r="W170" s="202"/>
      <c r="X170" s="202"/>
    </row>
    <row r="171" ht="15.75" customHeight="1">
      <c r="A171" s="202"/>
      <c r="B171" s="202"/>
      <c r="C171" s="202"/>
      <c r="D171" s="202"/>
      <c r="E171" s="202"/>
      <c r="F171" s="202"/>
      <c r="G171" s="202"/>
      <c r="H171" s="202"/>
      <c r="I171" s="202"/>
      <c r="J171" s="202"/>
      <c r="K171" s="202"/>
      <c r="L171" s="202"/>
      <c r="M171" s="202"/>
      <c r="N171" s="202"/>
      <c r="O171" s="202"/>
      <c r="P171" s="202"/>
      <c r="Q171" s="202"/>
      <c r="R171" s="202"/>
      <c r="S171" s="202"/>
      <c r="T171" s="202"/>
      <c r="U171" s="202"/>
      <c r="V171" s="202"/>
      <c r="W171" s="202"/>
      <c r="X171" s="202"/>
    </row>
    <row r="172" ht="15.75" customHeight="1">
      <c r="A172" s="202"/>
      <c r="B172" s="202"/>
      <c r="C172" s="202"/>
      <c r="D172" s="202"/>
      <c r="E172" s="202"/>
      <c r="F172" s="202"/>
      <c r="G172" s="202"/>
      <c r="H172" s="202"/>
      <c r="I172" s="202"/>
      <c r="J172" s="202"/>
      <c r="K172" s="202"/>
      <c r="L172" s="202"/>
      <c r="M172" s="202"/>
      <c r="N172" s="202"/>
      <c r="O172" s="202"/>
      <c r="P172" s="202"/>
      <c r="Q172" s="202"/>
      <c r="R172" s="202"/>
      <c r="S172" s="202"/>
      <c r="T172" s="202"/>
      <c r="U172" s="202"/>
      <c r="V172" s="202"/>
      <c r="W172" s="202"/>
      <c r="X172" s="202"/>
    </row>
    <row r="173" ht="15.75" customHeight="1">
      <c r="A173" s="202"/>
      <c r="B173" s="202"/>
      <c r="C173" s="202"/>
      <c r="D173" s="202"/>
      <c r="E173" s="202"/>
      <c r="F173" s="202"/>
      <c r="G173" s="202"/>
      <c r="H173" s="202"/>
      <c r="I173" s="202"/>
      <c r="J173" s="202"/>
      <c r="K173" s="202"/>
      <c r="L173" s="202"/>
      <c r="M173" s="202"/>
      <c r="N173" s="202"/>
      <c r="O173" s="202"/>
      <c r="P173" s="202"/>
      <c r="Q173" s="202"/>
      <c r="R173" s="202"/>
      <c r="S173" s="202"/>
      <c r="T173" s="202"/>
      <c r="U173" s="202"/>
      <c r="V173" s="202"/>
      <c r="W173" s="202"/>
      <c r="X173" s="202"/>
    </row>
    <row r="174" ht="15.75" customHeight="1">
      <c r="A174" s="202"/>
      <c r="B174" s="202"/>
      <c r="C174" s="202"/>
      <c r="D174" s="202"/>
      <c r="E174" s="202"/>
      <c r="F174" s="202"/>
      <c r="G174" s="202"/>
      <c r="H174" s="202"/>
      <c r="I174" s="202"/>
      <c r="J174" s="202"/>
      <c r="K174" s="202"/>
      <c r="L174" s="202"/>
      <c r="M174" s="202"/>
      <c r="N174" s="202"/>
      <c r="O174" s="202"/>
      <c r="P174" s="202"/>
      <c r="Q174" s="202"/>
      <c r="R174" s="202"/>
      <c r="S174" s="202"/>
      <c r="T174" s="202"/>
      <c r="U174" s="202"/>
      <c r="V174" s="202"/>
      <c r="W174" s="202"/>
      <c r="X174" s="202"/>
    </row>
    <row r="175" ht="15.75" customHeight="1">
      <c r="A175" s="202"/>
      <c r="B175" s="202"/>
      <c r="C175" s="202"/>
      <c r="D175" s="202"/>
      <c r="E175" s="202"/>
      <c r="F175" s="202"/>
      <c r="G175" s="202"/>
      <c r="H175" s="202"/>
      <c r="I175" s="202"/>
      <c r="J175" s="202"/>
      <c r="K175" s="202"/>
      <c r="L175" s="202"/>
      <c r="M175" s="202"/>
      <c r="N175" s="202"/>
      <c r="O175" s="202"/>
      <c r="P175" s="202"/>
      <c r="Q175" s="202"/>
      <c r="R175" s="202"/>
      <c r="S175" s="202"/>
      <c r="T175" s="202"/>
      <c r="U175" s="202"/>
      <c r="V175" s="202"/>
      <c r="W175" s="202"/>
      <c r="X175" s="202"/>
    </row>
    <row r="176" ht="15.75" customHeight="1">
      <c r="A176" s="202"/>
      <c r="B176" s="202"/>
      <c r="C176" s="202"/>
      <c r="D176" s="202"/>
      <c r="E176" s="202"/>
      <c r="F176" s="202"/>
      <c r="G176" s="202"/>
      <c r="H176" s="202"/>
      <c r="I176" s="202"/>
      <c r="J176" s="202"/>
      <c r="K176" s="202"/>
      <c r="L176" s="202"/>
      <c r="M176" s="202"/>
      <c r="N176" s="202"/>
      <c r="O176" s="202"/>
      <c r="P176" s="202"/>
      <c r="Q176" s="202"/>
      <c r="R176" s="202"/>
      <c r="S176" s="202"/>
      <c r="T176" s="202"/>
      <c r="U176" s="202"/>
      <c r="V176" s="202"/>
      <c r="W176" s="202"/>
      <c r="X176" s="202"/>
    </row>
    <row r="177" ht="15.75" customHeight="1">
      <c r="A177" s="202"/>
      <c r="B177" s="202"/>
      <c r="C177" s="202"/>
      <c r="D177" s="202"/>
      <c r="E177" s="202"/>
      <c r="F177" s="202"/>
      <c r="G177" s="202"/>
      <c r="H177" s="202"/>
      <c r="I177" s="202"/>
      <c r="J177" s="202"/>
      <c r="K177" s="202"/>
      <c r="L177" s="202"/>
      <c r="M177" s="202"/>
      <c r="N177" s="202"/>
      <c r="O177" s="202"/>
      <c r="P177" s="202"/>
      <c r="Q177" s="202"/>
      <c r="R177" s="202"/>
      <c r="S177" s="202"/>
      <c r="T177" s="202"/>
      <c r="U177" s="202"/>
      <c r="V177" s="202"/>
      <c r="W177" s="202"/>
      <c r="X177" s="202"/>
    </row>
    <row r="178" ht="15.75" customHeight="1">
      <c r="A178" s="202"/>
      <c r="B178" s="202"/>
      <c r="C178" s="202"/>
      <c r="D178" s="202"/>
      <c r="E178" s="202"/>
      <c r="F178" s="202"/>
      <c r="G178" s="202"/>
      <c r="H178" s="202"/>
      <c r="I178" s="202"/>
      <c r="J178" s="202"/>
      <c r="K178" s="202"/>
      <c r="L178" s="202"/>
      <c r="M178" s="202"/>
      <c r="N178" s="202"/>
      <c r="O178" s="202"/>
      <c r="P178" s="202"/>
      <c r="Q178" s="202"/>
      <c r="R178" s="202"/>
      <c r="S178" s="202"/>
      <c r="T178" s="202"/>
      <c r="U178" s="202"/>
      <c r="V178" s="202"/>
      <c r="W178" s="202"/>
      <c r="X178" s="202"/>
    </row>
    <row r="179" ht="15.75" customHeight="1">
      <c r="A179" s="202"/>
      <c r="B179" s="202"/>
      <c r="C179" s="202"/>
      <c r="D179" s="202"/>
      <c r="E179" s="202"/>
      <c r="F179" s="202"/>
      <c r="G179" s="202"/>
      <c r="H179" s="202"/>
      <c r="I179" s="202"/>
      <c r="J179" s="202"/>
      <c r="K179" s="202"/>
      <c r="L179" s="202"/>
      <c r="M179" s="202"/>
      <c r="N179" s="202"/>
      <c r="O179" s="202"/>
      <c r="P179" s="202"/>
      <c r="Q179" s="202"/>
      <c r="R179" s="202"/>
      <c r="S179" s="202"/>
      <c r="T179" s="202"/>
      <c r="U179" s="202"/>
      <c r="V179" s="202"/>
      <c r="W179" s="202"/>
      <c r="X179" s="202"/>
    </row>
    <row r="180" ht="15.75" customHeight="1">
      <c r="A180" s="202"/>
      <c r="B180" s="202"/>
      <c r="C180" s="202"/>
      <c r="D180" s="202"/>
      <c r="E180" s="202"/>
      <c r="F180" s="202"/>
      <c r="G180" s="202"/>
      <c r="H180" s="202"/>
      <c r="I180" s="202"/>
      <c r="J180" s="202"/>
      <c r="K180" s="202"/>
      <c r="L180" s="202"/>
      <c r="M180" s="202"/>
      <c r="N180" s="202"/>
      <c r="O180" s="202"/>
      <c r="P180" s="202"/>
      <c r="Q180" s="202"/>
      <c r="R180" s="202"/>
      <c r="S180" s="202"/>
      <c r="T180" s="202"/>
      <c r="U180" s="202"/>
      <c r="V180" s="202"/>
      <c r="W180" s="202"/>
      <c r="X180" s="202"/>
    </row>
    <row r="181" ht="15.75" customHeight="1">
      <c r="A181" s="202"/>
      <c r="B181" s="202"/>
      <c r="C181" s="202"/>
      <c r="D181" s="202"/>
      <c r="E181" s="202"/>
      <c r="F181" s="202"/>
      <c r="G181" s="202"/>
      <c r="H181" s="202"/>
      <c r="I181" s="202"/>
      <c r="J181" s="202"/>
      <c r="K181" s="202"/>
      <c r="L181" s="202"/>
      <c r="M181" s="202"/>
      <c r="N181" s="202"/>
      <c r="O181" s="202"/>
      <c r="P181" s="202"/>
      <c r="Q181" s="202"/>
      <c r="R181" s="202"/>
      <c r="S181" s="202"/>
      <c r="T181" s="202"/>
      <c r="U181" s="202"/>
      <c r="V181" s="202"/>
      <c r="W181" s="202"/>
      <c r="X181" s="202"/>
    </row>
    <row r="182" ht="15.75" customHeight="1">
      <c r="A182" s="202"/>
      <c r="B182" s="202"/>
      <c r="C182" s="202"/>
      <c r="D182" s="202"/>
      <c r="E182" s="202"/>
      <c r="F182" s="202"/>
      <c r="G182" s="202"/>
      <c r="H182" s="202"/>
      <c r="I182" s="202"/>
      <c r="J182" s="202"/>
      <c r="K182" s="202"/>
      <c r="L182" s="202"/>
      <c r="M182" s="202"/>
      <c r="N182" s="202"/>
      <c r="O182" s="202"/>
      <c r="P182" s="202"/>
      <c r="Q182" s="202"/>
      <c r="R182" s="202"/>
      <c r="S182" s="202"/>
      <c r="T182" s="202"/>
      <c r="U182" s="202"/>
      <c r="V182" s="202"/>
      <c r="W182" s="202"/>
      <c r="X182" s="202"/>
    </row>
    <row r="183" ht="15.75" customHeight="1">
      <c r="A183" s="202"/>
      <c r="B183" s="202"/>
      <c r="C183" s="202"/>
      <c r="D183" s="202"/>
      <c r="E183" s="202"/>
      <c r="F183" s="202"/>
      <c r="G183" s="202"/>
      <c r="H183" s="202"/>
      <c r="I183" s="202"/>
      <c r="J183" s="202"/>
      <c r="K183" s="202"/>
      <c r="L183" s="202"/>
      <c r="M183" s="202"/>
      <c r="N183" s="202"/>
      <c r="O183" s="202"/>
      <c r="P183" s="202"/>
      <c r="Q183" s="202"/>
      <c r="R183" s="202"/>
      <c r="S183" s="202"/>
      <c r="T183" s="202"/>
      <c r="U183" s="202"/>
      <c r="V183" s="202"/>
      <c r="W183" s="202"/>
      <c r="X183" s="202"/>
    </row>
    <row r="184" ht="15.75" customHeight="1">
      <c r="A184" s="202"/>
      <c r="B184" s="202"/>
      <c r="C184" s="202"/>
      <c r="D184" s="202"/>
      <c r="E184" s="202"/>
      <c r="F184" s="202"/>
      <c r="G184" s="202"/>
      <c r="H184" s="202"/>
      <c r="I184" s="202"/>
      <c r="J184" s="202"/>
      <c r="K184" s="202"/>
      <c r="L184" s="202"/>
      <c r="M184" s="202"/>
      <c r="N184" s="202"/>
      <c r="O184" s="202"/>
      <c r="P184" s="202"/>
      <c r="Q184" s="202"/>
      <c r="R184" s="202"/>
      <c r="S184" s="202"/>
      <c r="T184" s="202"/>
      <c r="U184" s="202"/>
      <c r="V184" s="202"/>
      <c r="W184" s="202"/>
      <c r="X184" s="202"/>
    </row>
    <row r="185" ht="15.75" customHeight="1">
      <c r="A185" s="202"/>
      <c r="B185" s="202"/>
      <c r="C185" s="202"/>
      <c r="D185" s="202"/>
      <c r="E185" s="202"/>
      <c r="F185" s="202"/>
      <c r="G185" s="202"/>
      <c r="H185" s="202"/>
      <c r="I185" s="202"/>
      <c r="J185" s="202"/>
      <c r="K185" s="202"/>
      <c r="L185" s="202"/>
      <c r="M185" s="202"/>
      <c r="N185" s="202"/>
      <c r="O185" s="202"/>
      <c r="P185" s="202"/>
      <c r="Q185" s="202"/>
      <c r="R185" s="202"/>
      <c r="S185" s="202"/>
      <c r="T185" s="202"/>
      <c r="U185" s="202"/>
      <c r="V185" s="202"/>
      <c r="W185" s="202"/>
      <c r="X185" s="202"/>
    </row>
    <row r="186" ht="15.75" customHeight="1">
      <c r="A186" s="202"/>
      <c r="B186" s="202"/>
      <c r="C186" s="202"/>
      <c r="D186" s="202"/>
      <c r="E186" s="202"/>
      <c r="F186" s="202"/>
      <c r="G186" s="202"/>
      <c r="H186" s="202"/>
      <c r="I186" s="202"/>
      <c r="J186" s="202"/>
      <c r="K186" s="202"/>
      <c r="L186" s="202"/>
      <c r="M186" s="202"/>
      <c r="N186" s="202"/>
      <c r="O186" s="202"/>
      <c r="P186" s="202"/>
      <c r="Q186" s="202"/>
      <c r="R186" s="202"/>
      <c r="S186" s="202"/>
      <c r="T186" s="202"/>
      <c r="U186" s="202"/>
      <c r="V186" s="202"/>
      <c r="W186" s="202"/>
      <c r="X186" s="202"/>
    </row>
    <row r="187" ht="15.75" customHeight="1">
      <c r="A187" s="202"/>
      <c r="B187" s="202"/>
      <c r="C187" s="202"/>
      <c r="D187" s="202"/>
      <c r="E187" s="202"/>
      <c r="F187" s="202"/>
      <c r="G187" s="202"/>
      <c r="H187" s="202"/>
      <c r="I187" s="202"/>
      <c r="J187" s="202"/>
      <c r="K187" s="202"/>
      <c r="L187" s="202"/>
      <c r="M187" s="202"/>
      <c r="N187" s="202"/>
      <c r="O187" s="202"/>
      <c r="P187" s="202"/>
      <c r="Q187" s="202"/>
      <c r="R187" s="202"/>
      <c r="S187" s="202"/>
      <c r="T187" s="202"/>
      <c r="U187" s="202"/>
      <c r="V187" s="202"/>
      <c r="W187" s="202"/>
      <c r="X187" s="202"/>
    </row>
    <row r="188" ht="15.75" customHeight="1">
      <c r="A188" s="202"/>
      <c r="B188" s="202"/>
      <c r="C188" s="202"/>
      <c r="D188" s="202"/>
      <c r="E188" s="202"/>
      <c r="F188" s="202"/>
      <c r="G188" s="202"/>
      <c r="H188" s="202"/>
      <c r="I188" s="202"/>
      <c r="J188" s="202"/>
      <c r="K188" s="202"/>
      <c r="L188" s="202"/>
      <c r="M188" s="202"/>
      <c r="N188" s="202"/>
      <c r="O188" s="202"/>
      <c r="P188" s="202"/>
      <c r="Q188" s="202"/>
      <c r="R188" s="202"/>
      <c r="S188" s="202"/>
      <c r="T188" s="202"/>
      <c r="U188" s="202"/>
      <c r="V188" s="202"/>
      <c r="W188" s="202"/>
      <c r="X188" s="202"/>
    </row>
    <row r="189" ht="15.75" customHeight="1">
      <c r="A189" s="202"/>
      <c r="B189" s="202"/>
      <c r="C189" s="202"/>
      <c r="D189" s="202"/>
      <c r="E189" s="202"/>
      <c r="F189" s="202"/>
      <c r="G189" s="202"/>
      <c r="H189" s="202"/>
      <c r="I189" s="202"/>
      <c r="J189" s="202"/>
      <c r="K189" s="202"/>
      <c r="L189" s="202"/>
      <c r="M189" s="202"/>
      <c r="N189" s="202"/>
      <c r="O189" s="202"/>
      <c r="P189" s="202"/>
      <c r="Q189" s="202"/>
      <c r="R189" s="202"/>
      <c r="S189" s="202"/>
      <c r="T189" s="202"/>
      <c r="U189" s="202"/>
      <c r="V189" s="202"/>
      <c r="W189" s="202"/>
      <c r="X189" s="202"/>
    </row>
    <row r="190" ht="15.75" customHeight="1">
      <c r="A190" s="202"/>
      <c r="B190" s="202"/>
      <c r="C190" s="202"/>
      <c r="D190" s="202"/>
      <c r="E190" s="202"/>
      <c r="F190" s="202"/>
      <c r="G190" s="202"/>
      <c r="H190" s="202"/>
      <c r="I190" s="202"/>
      <c r="J190" s="202"/>
      <c r="K190" s="202"/>
      <c r="L190" s="202"/>
      <c r="M190" s="202"/>
      <c r="N190" s="202"/>
      <c r="O190" s="202"/>
      <c r="P190" s="202"/>
      <c r="Q190" s="202"/>
      <c r="R190" s="202"/>
      <c r="S190" s="202"/>
      <c r="T190" s="202"/>
      <c r="U190" s="202"/>
      <c r="V190" s="202"/>
      <c r="W190" s="202"/>
      <c r="X190" s="202"/>
    </row>
    <row r="191" ht="15.75" customHeight="1">
      <c r="A191" s="202"/>
      <c r="B191" s="202"/>
      <c r="C191" s="202"/>
      <c r="D191" s="202"/>
      <c r="E191" s="202"/>
      <c r="F191" s="202"/>
      <c r="G191" s="202"/>
      <c r="H191" s="202"/>
      <c r="I191" s="202"/>
      <c r="J191" s="202"/>
      <c r="K191" s="202"/>
      <c r="L191" s="202"/>
      <c r="M191" s="202"/>
      <c r="N191" s="202"/>
      <c r="O191" s="202"/>
      <c r="P191" s="202"/>
      <c r="Q191" s="202"/>
      <c r="R191" s="202"/>
      <c r="S191" s="202"/>
      <c r="T191" s="202"/>
      <c r="U191" s="202"/>
      <c r="V191" s="202"/>
      <c r="W191" s="202"/>
      <c r="X191" s="202"/>
    </row>
    <row r="192" ht="15.75" customHeight="1">
      <c r="A192" s="202"/>
      <c r="B192" s="202"/>
      <c r="C192" s="202"/>
      <c r="D192" s="202"/>
      <c r="E192" s="202"/>
      <c r="F192" s="202"/>
      <c r="G192" s="202"/>
      <c r="H192" s="202"/>
      <c r="I192" s="202"/>
      <c r="J192" s="202"/>
      <c r="K192" s="202"/>
      <c r="L192" s="202"/>
      <c r="M192" s="202"/>
      <c r="N192" s="202"/>
      <c r="O192" s="202"/>
      <c r="P192" s="202"/>
      <c r="Q192" s="202"/>
      <c r="R192" s="202"/>
      <c r="S192" s="202"/>
      <c r="T192" s="202"/>
      <c r="U192" s="202"/>
      <c r="V192" s="202"/>
      <c r="W192" s="202"/>
      <c r="X192" s="202"/>
    </row>
    <row r="193" ht="15.75" customHeight="1">
      <c r="A193" s="202"/>
      <c r="B193" s="202"/>
      <c r="C193" s="202"/>
      <c r="D193" s="202"/>
      <c r="E193" s="202"/>
      <c r="F193" s="202"/>
      <c r="G193" s="202"/>
      <c r="H193" s="202"/>
      <c r="I193" s="202"/>
      <c r="J193" s="202"/>
      <c r="K193" s="202"/>
      <c r="L193" s="202"/>
      <c r="M193" s="202"/>
      <c r="N193" s="202"/>
      <c r="O193" s="202"/>
      <c r="P193" s="202"/>
      <c r="Q193" s="202"/>
      <c r="R193" s="202"/>
      <c r="S193" s="202"/>
      <c r="T193" s="202"/>
      <c r="U193" s="202"/>
      <c r="V193" s="202"/>
      <c r="W193" s="202"/>
      <c r="X193" s="202"/>
    </row>
    <row r="194" ht="15.75" customHeight="1">
      <c r="A194" s="202"/>
      <c r="B194" s="202"/>
      <c r="C194" s="202"/>
      <c r="D194" s="202"/>
      <c r="E194" s="202"/>
      <c r="F194" s="202"/>
      <c r="G194" s="202"/>
      <c r="H194" s="202"/>
      <c r="I194" s="202"/>
      <c r="J194" s="202"/>
      <c r="K194" s="202"/>
      <c r="L194" s="202"/>
      <c r="M194" s="202"/>
      <c r="N194" s="202"/>
      <c r="O194" s="202"/>
      <c r="P194" s="202"/>
      <c r="Q194" s="202"/>
      <c r="R194" s="202"/>
      <c r="S194" s="202"/>
      <c r="T194" s="202"/>
      <c r="U194" s="202"/>
      <c r="V194" s="202"/>
      <c r="W194" s="202"/>
      <c r="X194" s="202"/>
    </row>
    <row r="195" ht="15.75" customHeight="1">
      <c r="A195" s="202"/>
      <c r="B195" s="202"/>
      <c r="C195" s="202"/>
      <c r="D195" s="202"/>
      <c r="E195" s="202"/>
      <c r="F195" s="202"/>
      <c r="G195" s="202"/>
      <c r="H195" s="202"/>
      <c r="I195" s="202"/>
      <c r="J195" s="202"/>
      <c r="K195" s="202"/>
      <c r="L195" s="202"/>
      <c r="M195" s="202"/>
      <c r="N195" s="202"/>
      <c r="O195" s="202"/>
      <c r="P195" s="202"/>
      <c r="Q195" s="202"/>
      <c r="R195" s="202"/>
      <c r="S195" s="202"/>
      <c r="T195" s="202"/>
      <c r="U195" s="202"/>
      <c r="V195" s="202"/>
      <c r="W195" s="202"/>
      <c r="X195" s="202"/>
    </row>
    <row r="196" ht="15.75" customHeight="1">
      <c r="A196" s="202"/>
      <c r="B196" s="202"/>
      <c r="C196" s="202"/>
      <c r="D196" s="202"/>
      <c r="E196" s="202"/>
      <c r="F196" s="202"/>
      <c r="G196" s="202"/>
      <c r="H196" s="202"/>
      <c r="I196" s="202"/>
      <c r="J196" s="202"/>
      <c r="K196" s="202"/>
      <c r="L196" s="202"/>
      <c r="M196" s="202"/>
      <c r="N196" s="202"/>
      <c r="O196" s="202"/>
      <c r="P196" s="202"/>
      <c r="Q196" s="202"/>
      <c r="R196" s="202"/>
      <c r="S196" s="202"/>
      <c r="T196" s="202"/>
      <c r="U196" s="202"/>
      <c r="V196" s="202"/>
      <c r="W196" s="202"/>
      <c r="X196" s="202"/>
    </row>
    <row r="197" ht="15.75" customHeight="1">
      <c r="A197" s="202"/>
      <c r="B197" s="202"/>
      <c r="C197" s="202"/>
      <c r="D197" s="202"/>
      <c r="E197" s="202"/>
      <c r="F197" s="202"/>
      <c r="G197" s="202"/>
      <c r="H197" s="202"/>
      <c r="I197" s="202"/>
      <c r="J197" s="202"/>
      <c r="K197" s="202"/>
      <c r="L197" s="202"/>
      <c r="M197" s="202"/>
      <c r="N197" s="202"/>
      <c r="O197" s="202"/>
      <c r="P197" s="202"/>
      <c r="Q197" s="202"/>
      <c r="R197" s="202"/>
      <c r="S197" s="202"/>
      <c r="T197" s="202"/>
      <c r="U197" s="202"/>
      <c r="V197" s="202"/>
      <c r="W197" s="202"/>
      <c r="X197" s="202"/>
    </row>
    <row r="198" ht="15.75" customHeight="1">
      <c r="A198" s="202"/>
      <c r="B198" s="202"/>
      <c r="C198" s="202"/>
      <c r="D198" s="202"/>
      <c r="E198" s="202"/>
      <c r="F198" s="202"/>
      <c r="G198" s="202"/>
      <c r="H198" s="202"/>
      <c r="I198" s="202"/>
      <c r="J198" s="202"/>
      <c r="K198" s="202"/>
      <c r="L198" s="202"/>
      <c r="M198" s="202"/>
      <c r="N198" s="202"/>
      <c r="O198" s="202"/>
      <c r="P198" s="202"/>
      <c r="Q198" s="202"/>
      <c r="R198" s="202"/>
      <c r="S198" s="202"/>
      <c r="T198" s="202"/>
      <c r="U198" s="202"/>
      <c r="V198" s="202"/>
      <c r="W198" s="202"/>
      <c r="X198" s="202"/>
    </row>
    <row r="199" ht="15.75" customHeight="1">
      <c r="A199" s="202"/>
      <c r="B199" s="202"/>
      <c r="C199" s="202"/>
      <c r="D199" s="202"/>
      <c r="E199" s="202"/>
      <c r="F199" s="202"/>
      <c r="G199" s="202"/>
      <c r="H199" s="202"/>
      <c r="I199" s="202"/>
      <c r="J199" s="202"/>
      <c r="K199" s="202"/>
      <c r="L199" s="202"/>
      <c r="M199" s="202"/>
      <c r="N199" s="202"/>
      <c r="O199" s="202"/>
      <c r="P199" s="202"/>
      <c r="Q199" s="202"/>
      <c r="R199" s="202"/>
      <c r="S199" s="202"/>
      <c r="T199" s="202"/>
      <c r="U199" s="202"/>
      <c r="V199" s="202"/>
      <c r="W199" s="202"/>
      <c r="X199" s="202"/>
    </row>
    <row r="200" ht="15.75" customHeight="1">
      <c r="A200" s="202"/>
      <c r="B200" s="202"/>
      <c r="C200" s="202"/>
      <c r="D200" s="202"/>
      <c r="E200" s="202"/>
      <c r="F200" s="202"/>
      <c r="G200" s="202"/>
      <c r="H200" s="202"/>
      <c r="I200" s="202"/>
      <c r="J200" s="202"/>
      <c r="K200" s="202"/>
      <c r="L200" s="202"/>
      <c r="M200" s="202"/>
      <c r="N200" s="202"/>
      <c r="O200" s="202"/>
      <c r="P200" s="202"/>
      <c r="Q200" s="202"/>
      <c r="R200" s="202"/>
      <c r="S200" s="202"/>
      <c r="T200" s="202"/>
      <c r="U200" s="202"/>
      <c r="V200" s="202"/>
      <c r="W200" s="202"/>
      <c r="X200" s="202"/>
    </row>
    <row r="201" ht="15.75" customHeight="1">
      <c r="A201" s="202"/>
      <c r="B201" s="202"/>
      <c r="C201" s="202"/>
      <c r="D201" s="202"/>
      <c r="E201" s="202"/>
      <c r="F201" s="202"/>
      <c r="G201" s="202"/>
      <c r="H201" s="202"/>
      <c r="I201" s="202"/>
      <c r="J201" s="202"/>
      <c r="K201" s="202"/>
      <c r="L201" s="202"/>
      <c r="M201" s="202"/>
      <c r="N201" s="202"/>
      <c r="O201" s="202"/>
      <c r="P201" s="202"/>
      <c r="Q201" s="202"/>
      <c r="R201" s="202"/>
      <c r="S201" s="202"/>
      <c r="T201" s="202"/>
      <c r="U201" s="202"/>
      <c r="V201" s="202"/>
      <c r="W201" s="202"/>
      <c r="X201" s="202"/>
    </row>
    <row r="202" ht="15.75" customHeight="1">
      <c r="A202" s="202"/>
      <c r="B202" s="202"/>
      <c r="C202" s="202"/>
      <c r="D202" s="202"/>
      <c r="E202" s="202"/>
      <c r="F202" s="202"/>
      <c r="G202" s="202"/>
      <c r="H202" s="202"/>
      <c r="I202" s="202"/>
      <c r="J202" s="202"/>
      <c r="K202" s="202"/>
      <c r="L202" s="202"/>
      <c r="M202" s="202"/>
      <c r="N202" s="202"/>
      <c r="O202" s="202"/>
      <c r="P202" s="202"/>
      <c r="Q202" s="202"/>
      <c r="R202" s="202"/>
      <c r="S202" s="202"/>
      <c r="T202" s="202"/>
      <c r="U202" s="202"/>
      <c r="V202" s="202"/>
      <c r="W202" s="202"/>
      <c r="X202" s="202"/>
    </row>
    <row r="203" ht="15.75" customHeight="1">
      <c r="A203" s="202"/>
      <c r="B203" s="202"/>
      <c r="C203" s="202"/>
      <c r="D203" s="202"/>
      <c r="E203" s="202"/>
      <c r="F203" s="202"/>
      <c r="G203" s="202"/>
      <c r="H203" s="202"/>
      <c r="I203" s="202"/>
      <c r="J203" s="202"/>
      <c r="K203" s="202"/>
      <c r="L203" s="202"/>
      <c r="M203" s="202"/>
      <c r="N203" s="202"/>
      <c r="O203" s="202"/>
      <c r="P203" s="202"/>
      <c r="Q203" s="202"/>
      <c r="R203" s="202"/>
      <c r="S203" s="202"/>
      <c r="T203" s="202"/>
      <c r="U203" s="202"/>
      <c r="V203" s="202"/>
      <c r="W203" s="202"/>
      <c r="X203" s="202"/>
    </row>
    <row r="204" ht="15.75" customHeight="1">
      <c r="A204" s="202"/>
      <c r="B204" s="202"/>
      <c r="C204" s="202"/>
      <c r="D204" s="202"/>
      <c r="E204" s="202"/>
      <c r="F204" s="202"/>
      <c r="G204" s="202"/>
      <c r="H204" s="202"/>
      <c r="I204" s="202"/>
      <c r="J204" s="202"/>
      <c r="K204" s="202"/>
      <c r="L204" s="202"/>
      <c r="M204" s="202"/>
      <c r="N204" s="202"/>
      <c r="O204" s="202"/>
      <c r="P204" s="202"/>
      <c r="Q204" s="202"/>
      <c r="R204" s="202"/>
      <c r="S204" s="202"/>
      <c r="T204" s="202"/>
      <c r="U204" s="202"/>
      <c r="V204" s="202"/>
      <c r="W204" s="202"/>
      <c r="X204" s="202"/>
    </row>
    <row r="205" ht="15.75" customHeight="1">
      <c r="A205" s="202"/>
      <c r="B205" s="202"/>
      <c r="C205" s="202"/>
      <c r="D205" s="202"/>
      <c r="E205" s="202"/>
      <c r="F205" s="202"/>
      <c r="G205" s="202"/>
      <c r="H205" s="202"/>
      <c r="I205" s="202"/>
      <c r="J205" s="202"/>
      <c r="K205" s="202"/>
      <c r="L205" s="202"/>
      <c r="M205" s="202"/>
      <c r="N205" s="202"/>
      <c r="O205" s="202"/>
      <c r="P205" s="202"/>
      <c r="Q205" s="202"/>
      <c r="R205" s="202"/>
      <c r="S205" s="202"/>
      <c r="T205" s="202"/>
      <c r="U205" s="202"/>
      <c r="V205" s="202"/>
      <c r="W205" s="202"/>
      <c r="X205" s="202"/>
    </row>
    <row r="206" ht="15.75" customHeight="1">
      <c r="A206" s="202"/>
      <c r="B206" s="202"/>
      <c r="C206" s="202"/>
      <c r="D206" s="202"/>
      <c r="E206" s="202"/>
      <c r="F206" s="202"/>
      <c r="G206" s="202"/>
      <c r="H206" s="202"/>
      <c r="I206" s="202"/>
      <c r="J206" s="202"/>
      <c r="K206" s="202"/>
      <c r="L206" s="202"/>
      <c r="M206" s="202"/>
      <c r="N206" s="202"/>
      <c r="O206" s="202"/>
      <c r="P206" s="202"/>
      <c r="Q206" s="202"/>
      <c r="R206" s="202"/>
      <c r="S206" s="202"/>
      <c r="T206" s="202"/>
      <c r="U206" s="202"/>
      <c r="V206" s="202"/>
      <c r="W206" s="202"/>
      <c r="X206" s="202"/>
    </row>
    <row r="207" ht="15.75" customHeight="1">
      <c r="A207" s="202"/>
      <c r="B207" s="202"/>
      <c r="C207" s="202"/>
      <c r="D207" s="202"/>
      <c r="E207" s="202"/>
      <c r="F207" s="202"/>
      <c r="G207" s="202"/>
      <c r="H207" s="202"/>
      <c r="I207" s="202"/>
      <c r="J207" s="202"/>
      <c r="K207" s="202"/>
      <c r="L207" s="202"/>
      <c r="M207" s="202"/>
      <c r="N207" s="202"/>
      <c r="O207" s="202"/>
      <c r="P207" s="202"/>
      <c r="Q207" s="202"/>
      <c r="R207" s="202"/>
      <c r="S207" s="202"/>
      <c r="T207" s="202"/>
      <c r="U207" s="202"/>
      <c r="V207" s="202"/>
      <c r="W207" s="202"/>
      <c r="X207" s="202"/>
    </row>
    <row r="208" ht="15.75" customHeight="1">
      <c r="A208" s="202"/>
      <c r="B208" s="202"/>
      <c r="C208" s="202"/>
      <c r="D208" s="202"/>
      <c r="E208" s="202"/>
      <c r="F208" s="202"/>
      <c r="G208" s="202"/>
      <c r="H208" s="202"/>
      <c r="I208" s="202"/>
      <c r="J208" s="202"/>
      <c r="K208" s="202"/>
      <c r="L208" s="202"/>
      <c r="M208" s="202"/>
      <c r="N208" s="202"/>
      <c r="O208" s="202"/>
      <c r="P208" s="202"/>
      <c r="Q208" s="202"/>
      <c r="R208" s="202"/>
      <c r="S208" s="202"/>
      <c r="T208" s="202"/>
      <c r="U208" s="202"/>
      <c r="V208" s="202"/>
      <c r="W208" s="202"/>
      <c r="X208" s="202"/>
    </row>
    <row r="209" ht="15.75" customHeight="1">
      <c r="A209" s="202"/>
      <c r="B209" s="202"/>
      <c r="C209" s="202"/>
      <c r="D209" s="202"/>
      <c r="E209" s="202"/>
      <c r="F209" s="202"/>
      <c r="G209" s="202"/>
      <c r="H209" s="202"/>
      <c r="I209" s="202"/>
      <c r="J209" s="202"/>
      <c r="K209" s="202"/>
      <c r="L209" s="202"/>
      <c r="M209" s="202"/>
      <c r="N209" s="202"/>
      <c r="O209" s="202"/>
      <c r="P209" s="202"/>
      <c r="Q209" s="202"/>
      <c r="R209" s="202"/>
      <c r="S209" s="202"/>
      <c r="T209" s="202"/>
      <c r="U209" s="202"/>
      <c r="V209" s="202"/>
      <c r="W209" s="202"/>
      <c r="X209" s="202"/>
    </row>
    <row r="210" ht="15.75" customHeight="1">
      <c r="A210" s="202"/>
      <c r="B210" s="202"/>
      <c r="C210" s="202"/>
      <c r="D210" s="202"/>
      <c r="E210" s="202"/>
      <c r="F210" s="202"/>
      <c r="G210" s="202"/>
      <c r="H210" s="202"/>
      <c r="I210" s="202"/>
      <c r="J210" s="202"/>
      <c r="K210" s="202"/>
      <c r="L210" s="202"/>
      <c r="M210" s="202"/>
      <c r="N210" s="202"/>
      <c r="O210" s="202"/>
      <c r="P210" s="202"/>
      <c r="Q210" s="202"/>
      <c r="R210" s="202"/>
      <c r="S210" s="202"/>
      <c r="T210" s="202"/>
      <c r="U210" s="202"/>
      <c r="V210" s="202"/>
      <c r="W210" s="202"/>
      <c r="X210" s="202"/>
    </row>
    <row r="211" ht="15.75" customHeight="1">
      <c r="A211" s="202"/>
      <c r="B211" s="202"/>
      <c r="C211" s="202"/>
      <c r="D211" s="202"/>
      <c r="E211" s="202"/>
      <c r="F211" s="202"/>
      <c r="G211" s="202"/>
      <c r="H211" s="202"/>
      <c r="I211" s="202"/>
      <c r="J211" s="202"/>
      <c r="K211" s="202"/>
      <c r="L211" s="202"/>
      <c r="M211" s="202"/>
      <c r="N211" s="202"/>
      <c r="O211" s="202"/>
      <c r="P211" s="202"/>
      <c r="Q211" s="202"/>
      <c r="R211" s="202"/>
      <c r="S211" s="202"/>
      <c r="T211" s="202"/>
      <c r="U211" s="202"/>
      <c r="V211" s="202"/>
      <c r="W211" s="202"/>
      <c r="X211" s="202"/>
    </row>
    <row r="212" ht="15.75" customHeight="1">
      <c r="A212" s="202"/>
      <c r="B212" s="202"/>
      <c r="C212" s="202"/>
      <c r="D212" s="202"/>
      <c r="E212" s="202"/>
      <c r="F212" s="202"/>
      <c r="G212" s="202"/>
      <c r="H212" s="202"/>
      <c r="I212" s="202"/>
      <c r="J212" s="202"/>
      <c r="K212" s="202"/>
      <c r="L212" s="202"/>
      <c r="M212" s="202"/>
      <c r="N212" s="202"/>
      <c r="O212" s="202"/>
      <c r="P212" s="202"/>
      <c r="Q212" s="202"/>
      <c r="R212" s="202"/>
      <c r="S212" s="202"/>
      <c r="T212" s="202"/>
      <c r="U212" s="202"/>
      <c r="V212" s="202"/>
      <c r="W212" s="202"/>
      <c r="X212" s="202"/>
    </row>
    <row r="213" ht="15.75" customHeight="1">
      <c r="A213" s="202"/>
      <c r="B213" s="202"/>
      <c r="C213" s="202"/>
      <c r="D213" s="202"/>
      <c r="E213" s="202"/>
      <c r="F213" s="202"/>
      <c r="G213" s="202"/>
      <c r="H213" s="202"/>
      <c r="I213" s="202"/>
      <c r="J213" s="202"/>
      <c r="K213" s="202"/>
      <c r="L213" s="202"/>
      <c r="M213" s="202"/>
      <c r="N213" s="202"/>
      <c r="O213" s="202"/>
      <c r="P213" s="202"/>
      <c r="Q213" s="202"/>
      <c r="R213" s="202"/>
      <c r="S213" s="202"/>
      <c r="T213" s="202"/>
      <c r="U213" s="202"/>
      <c r="V213" s="202"/>
      <c r="W213" s="202"/>
      <c r="X213" s="202"/>
    </row>
    <row r="214" ht="15.75" customHeight="1">
      <c r="A214" s="202"/>
      <c r="B214" s="202"/>
      <c r="C214" s="202"/>
      <c r="D214" s="202"/>
      <c r="E214" s="202"/>
      <c r="F214" s="202"/>
      <c r="G214" s="202"/>
      <c r="H214" s="202"/>
      <c r="I214" s="202"/>
      <c r="J214" s="202"/>
      <c r="K214" s="202"/>
      <c r="L214" s="202"/>
      <c r="M214" s="202"/>
      <c r="N214" s="202"/>
      <c r="O214" s="202"/>
      <c r="P214" s="202"/>
      <c r="Q214" s="202"/>
      <c r="R214" s="202"/>
      <c r="S214" s="202"/>
      <c r="T214" s="202"/>
      <c r="U214" s="202"/>
      <c r="V214" s="202"/>
      <c r="W214" s="202"/>
      <c r="X214" s="202"/>
    </row>
    <row r="215" ht="15.75" customHeight="1">
      <c r="A215" s="202"/>
      <c r="B215" s="202"/>
      <c r="C215" s="202"/>
      <c r="D215" s="202"/>
      <c r="E215" s="202"/>
      <c r="F215" s="202"/>
      <c r="G215" s="202"/>
      <c r="H215" s="202"/>
      <c r="I215" s="202"/>
      <c r="J215" s="202"/>
      <c r="K215" s="202"/>
      <c r="L215" s="202"/>
      <c r="M215" s="202"/>
      <c r="N215" s="202"/>
      <c r="O215" s="202"/>
      <c r="P215" s="202"/>
      <c r="Q215" s="202"/>
      <c r="R215" s="202"/>
      <c r="S215" s="202"/>
      <c r="T215" s="202"/>
      <c r="U215" s="202"/>
      <c r="V215" s="202"/>
      <c r="W215" s="202"/>
      <c r="X215" s="202"/>
    </row>
    <row r="216" ht="15.75" customHeight="1">
      <c r="A216" s="202"/>
      <c r="B216" s="202"/>
      <c r="C216" s="202"/>
      <c r="D216" s="202"/>
      <c r="E216" s="202"/>
      <c r="F216" s="202"/>
      <c r="G216" s="202"/>
      <c r="H216" s="202"/>
      <c r="I216" s="202"/>
      <c r="J216" s="202"/>
      <c r="K216" s="202"/>
      <c r="L216" s="202"/>
      <c r="M216" s="202"/>
      <c r="N216" s="202"/>
      <c r="O216" s="202"/>
      <c r="P216" s="202"/>
      <c r="Q216" s="202"/>
      <c r="R216" s="202"/>
      <c r="S216" s="202"/>
      <c r="T216" s="202"/>
      <c r="U216" s="202"/>
      <c r="V216" s="202"/>
      <c r="W216" s="202"/>
      <c r="X216" s="202"/>
    </row>
    <row r="217" ht="15.75" customHeight="1">
      <c r="A217" s="202"/>
      <c r="B217" s="202"/>
      <c r="C217" s="202"/>
      <c r="D217" s="202"/>
      <c r="E217" s="202"/>
      <c r="F217" s="202"/>
      <c r="G217" s="202"/>
      <c r="H217" s="202"/>
      <c r="I217" s="202"/>
      <c r="J217" s="202"/>
      <c r="K217" s="202"/>
      <c r="L217" s="202"/>
      <c r="M217" s="202"/>
      <c r="N217" s="202"/>
      <c r="O217" s="202"/>
      <c r="P217" s="202"/>
      <c r="Q217" s="202"/>
      <c r="R217" s="202"/>
      <c r="S217" s="202"/>
      <c r="T217" s="202"/>
      <c r="U217" s="202"/>
      <c r="V217" s="202"/>
      <c r="W217" s="202"/>
      <c r="X217" s="202"/>
    </row>
    <row r="218" ht="15.75" customHeight="1">
      <c r="A218" s="202"/>
      <c r="B218" s="202"/>
      <c r="C218" s="202"/>
      <c r="D218" s="202"/>
      <c r="E218" s="202"/>
      <c r="F218" s="202"/>
      <c r="G218" s="202"/>
      <c r="H218" s="202"/>
      <c r="I218" s="202"/>
      <c r="J218" s="202"/>
      <c r="K218" s="202"/>
      <c r="L218" s="202"/>
      <c r="M218" s="202"/>
      <c r="N218" s="202"/>
      <c r="O218" s="202"/>
      <c r="P218" s="202"/>
      <c r="Q218" s="202"/>
      <c r="R218" s="202"/>
      <c r="S218" s="202"/>
      <c r="T218" s="202"/>
      <c r="U218" s="202"/>
      <c r="V218" s="202"/>
      <c r="W218" s="202"/>
      <c r="X218" s="202"/>
    </row>
    <row r="219" ht="15.75" customHeight="1">
      <c r="A219" s="202"/>
      <c r="B219" s="202"/>
      <c r="C219" s="202"/>
      <c r="D219" s="202"/>
      <c r="E219" s="202"/>
      <c r="F219" s="202"/>
      <c r="G219" s="202"/>
      <c r="H219" s="202"/>
      <c r="I219" s="202"/>
      <c r="J219" s="202"/>
      <c r="K219" s="202"/>
      <c r="L219" s="202"/>
      <c r="M219" s="202"/>
      <c r="N219" s="202"/>
      <c r="O219" s="202"/>
      <c r="P219" s="202"/>
      <c r="Q219" s="202"/>
      <c r="R219" s="202"/>
      <c r="S219" s="202"/>
      <c r="T219" s="202"/>
      <c r="U219" s="202"/>
      <c r="V219" s="202"/>
      <c r="W219" s="202"/>
      <c r="X219" s="202"/>
    </row>
    <row r="220" ht="15.75" customHeight="1">
      <c r="A220" s="202"/>
      <c r="B220" s="202"/>
      <c r="C220" s="202"/>
      <c r="D220" s="202"/>
      <c r="E220" s="202"/>
      <c r="F220" s="202"/>
      <c r="G220" s="202"/>
      <c r="H220" s="202"/>
      <c r="I220" s="202"/>
      <c r="J220" s="202"/>
      <c r="K220" s="202"/>
      <c r="L220" s="202"/>
      <c r="M220" s="202"/>
      <c r="N220" s="202"/>
      <c r="O220" s="202"/>
      <c r="P220" s="202"/>
      <c r="Q220" s="202"/>
      <c r="R220" s="202"/>
      <c r="S220" s="202"/>
      <c r="T220" s="202"/>
      <c r="U220" s="202"/>
      <c r="V220" s="202"/>
      <c r="W220" s="202"/>
      <c r="X220" s="202"/>
    </row>
    <row r="221" ht="15.75" customHeight="1">
      <c r="A221" s="202"/>
      <c r="B221" s="202"/>
      <c r="C221" s="202"/>
      <c r="D221" s="202"/>
      <c r="E221" s="202"/>
      <c r="F221" s="202"/>
      <c r="G221" s="202"/>
      <c r="H221" s="202"/>
      <c r="I221" s="202"/>
      <c r="J221" s="202"/>
      <c r="K221" s="202"/>
      <c r="L221" s="202"/>
      <c r="M221" s="202"/>
      <c r="N221" s="202"/>
      <c r="O221" s="202"/>
      <c r="P221" s="202"/>
      <c r="Q221" s="202"/>
      <c r="R221" s="202"/>
      <c r="S221" s="202"/>
      <c r="T221" s="202"/>
      <c r="U221" s="202"/>
      <c r="V221" s="202"/>
      <c r="W221" s="202"/>
      <c r="X221" s="202"/>
    </row>
    <row r="222" ht="15.75" customHeight="1">
      <c r="A222" s="202"/>
      <c r="B222" s="202"/>
      <c r="C222" s="202"/>
      <c r="D222" s="202"/>
      <c r="E222" s="202"/>
      <c r="F222" s="202"/>
      <c r="G222" s="202"/>
      <c r="H222" s="202"/>
      <c r="I222" s="202"/>
      <c r="J222" s="202"/>
      <c r="K222" s="202"/>
      <c r="L222" s="202"/>
      <c r="M222" s="202"/>
      <c r="N222" s="202"/>
      <c r="O222" s="202"/>
      <c r="P222" s="202"/>
      <c r="Q222" s="202"/>
      <c r="R222" s="202"/>
      <c r="S222" s="202"/>
      <c r="T222" s="202"/>
      <c r="U222" s="202"/>
      <c r="V222" s="202"/>
      <c r="W222" s="202"/>
      <c r="X222" s="202"/>
    </row>
    <row r="223" ht="15.75" customHeight="1">
      <c r="A223" s="202"/>
      <c r="B223" s="202"/>
      <c r="C223" s="202"/>
      <c r="D223" s="202"/>
      <c r="E223" s="202"/>
      <c r="F223" s="202"/>
      <c r="G223" s="202"/>
      <c r="H223" s="202"/>
      <c r="I223" s="202"/>
      <c r="J223" s="202"/>
      <c r="K223" s="202"/>
      <c r="L223" s="202"/>
      <c r="M223" s="202"/>
      <c r="N223" s="202"/>
      <c r="O223" s="202"/>
      <c r="P223" s="202"/>
      <c r="Q223" s="202"/>
      <c r="R223" s="202"/>
      <c r="S223" s="202"/>
      <c r="T223" s="202"/>
      <c r="U223" s="202"/>
      <c r="V223" s="202"/>
      <c r="W223" s="202"/>
      <c r="X223" s="202"/>
    </row>
    <row r="224" ht="15.75" customHeight="1">
      <c r="A224" s="202"/>
      <c r="B224" s="202"/>
      <c r="C224" s="202"/>
      <c r="D224" s="202"/>
      <c r="E224" s="202"/>
      <c r="F224" s="202"/>
      <c r="G224" s="202"/>
      <c r="H224" s="202"/>
      <c r="I224" s="202"/>
      <c r="J224" s="202"/>
      <c r="K224" s="202"/>
      <c r="L224" s="202"/>
      <c r="M224" s="202"/>
      <c r="N224" s="202"/>
      <c r="O224" s="202"/>
      <c r="P224" s="202"/>
      <c r="Q224" s="202"/>
      <c r="R224" s="202"/>
      <c r="S224" s="202"/>
      <c r="T224" s="202"/>
      <c r="U224" s="202"/>
      <c r="V224" s="202"/>
      <c r="W224" s="202"/>
      <c r="X224" s="202"/>
    </row>
    <row r="225" ht="15.75" customHeight="1">
      <c r="A225" s="202"/>
      <c r="B225" s="202"/>
      <c r="C225" s="202"/>
      <c r="D225" s="202"/>
      <c r="E225" s="202"/>
      <c r="F225" s="202"/>
      <c r="G225" s="202"/>
      <c r="H225" s="202"/>
      <c r="I225" s="202"/>
      <c r="J225" s="202"/>
      <c r="K225" s="202"/>
      <c r="L225" s="202"/>
      <c r="M225" s="202"/>
      <c r="N225" s="202"/>
      <c r="O225" s="202"/>
      <c r="P225" s="202"/>
      <c r="Q225" s="202"/>
      <c r="R225" s="202"/>
      <c r="S225" s="202"/>
      <c r="T225" s="202"/>
      <c r="U225" s="202"/>
      <c r="V225" s="202"/>
      <c r="W225" s="202"/>
      <c r="X225" s="202"/>
    </row>
    <row r="226" ht="15.75" customHeight="1">
      <c r="A226" s="202"/>
      <c r="B226" s="202"/>
      <c r="C226" s="202"/>
      <c r="D226" s="202"/>
      <c r="E226" s="202"/>
      <c r="F226" s="202"/>
      <c r="G226" s="202"/>
      <c r="H226" s="202"/>
      <c r="I226" s="202"/>
      <c r="J226" s="202"/>
      <c r="K226" s="202"/>
      <c r="L226" s="202"/>
      <c r="M226" s="202"/>
      <c r="N226" s="202"/>
      <c r="O226" s="202"/>
      <c r="P226" s="202"/>
      <c r="Q226" s="202"/>
      <c r="R226" s="202"/>
      <c r="S226" s="202"/>
      <c r="T226" s="202"/>
      <c r="U226" s="202"/>
      <c r="V226" s="202"/>
      <c r="W226" s="202"/>
      <c r="X226" s="202"/>
    </row>
    <row r="227" ht="15.75" customHeight="1">
      <c r="A227" s="202"/>
      <c r="B227" s="202"/>
      <c r="C227" s="202"/>
      <c r="D227" s="202"/>
      <c r="E227" s="202"/>
      <c r="F227" s="202"/>
      <c r="G227" s="202"/>
      <c r="H227" s="202"/>
      <c r="I227" s="202"/>
      <c r="J227" s="202"/>
      <c r="K227" s="202"/>
      <c r="L227" s="202"/>
      <c r="M227" s="202"/>
      <c r="N227" s="202"/>
      <c r="O227" s="202"/>
      <c r="P227" s="202"/>
      <c r="Q227" s="202"/>
      <c r="R227" s="202"/>
      <c r="S227" s="202"/>
      <c r="T227" s="202"/>
      <c r="U227" s="202"/>
      <c r="V227" s="202"/>
      <c r="W227" s="202"/>
      <c r="X227" s="202"/>
    </row>
    <row r="228" ht="15.75" customHeight="1">
      <c r="A228" s="202"/>
      <c r="B228" s="202"/>
      <c r="C228" s="202"/>
      <c r="D228" s="202"/>
      <c r="E228" s="202"/>
      <c r="F228" s="202"/>
      <c r="G228" s="202"/>
      <c r="H228" s="202"/>
      <c r="I228" s="202"/>
      <c r="J228" s="202"/>
      <c r="K228" s="202"/>
      <c r="L228" s="202"/>
      <c r="M228" s="202"/>
      <c r="N228" s="202"/>
      <c r="O228" s="202"/>
      <c r="P228" s="202"/>
      <c r="Q228" s="202"/>
      <c r="R228" s="202"/>
      <c r="S228" s="202"/>
      <c r="T228" s="202"/>
      <c r="U228" s="202"/>
      <c r="V228" s="202"/>
      <c r="W228" s="202"/>
      <c r="X228" s="202"/>
    </row>
    <row r="229" ht="15.75" customHeight="1">
      <c r="A229" s="202"/>
      <c r="B229" s="202"/>
      <c r="C229" s="202"/>
      <c r="D229" s="202"/>
      <c r="E229" s="202"/>
      <c r="F229" s="202"/>
      <c r="G229" s="202"/>
      <c r="H229" s="202"/>
      <c r="I229" s="202"/>
      <c r="J229" s="202"/>
      <c r="K229" s="202"/>
      <c r="L229" s="202"/>
      <c r="M229" s="202"/>
      <c r="N229" s="202"/>
      <c r="O229" s="202"/>
      <c r="P229" s="202"/>
      <c r="Q229" s="202"/>
      <c r="R229" s="202"/>
      <c r="S229" s="202"/>
      <c r="T229" s="202"/>
      <c r="U229" s="202"/>
      <c r="V229" s="202"/>
      <c r="W229" s="202"/>
      <c r="X229" s="202"/>
    </row>
    <row r="230" ht="15.75" customHeight="1">
      <c r="A230" s="202"/>
      <c r="B230" s="202"/>
      <c r="C230" s="202"/>
      <c r="D230" s="202"/>
      <c r="E230" s="202"/>
      <c r="F230" s="202"/>
      <c r="G230" s="202"/>
      <c r="H230" s="202"/>
      <c r="I230" s="202"/>
      <c r="J230" s="202"/>
      <c r="K230" s="202"/>
      <c r="L230" s="202"/>
      <c r="M230" s="202"/>
      <c r="N230" s="202"/>
      <c r="O230" s="202"/>
      <c r="P230" s="202"/>
      <c r="Q230" s="202"/>
      <c r="R230" s="202"/>
      <c r="S230" s="202"/>
      <c r="T230" s="202"/>
      <c r="U230" s="202"/>
      <c r="V230" s="202"/>
      <c r="W230" s="202"/>
      <c r="X230" s="202"/>
    </row>
    <row r="231" ht="15.75" customHeight="1">
      <c r="A231" s="202"/>
      <c r="B231" s="202"/>
      <c r="C231" s="202"/>
      <c r="D231" s="202"/>
      <c r="E231" s="202"/>
      <c r="F231" s="202"/>
      <c r="G231" s="202"/>
      <c r="H231" s="202"/>
      <c r="I231" s="202"/>
      <c r="J231" s="202"/>
      <c r="K231" s="202"/>
      <c r="L231" s="202"/>
      <c r="M231" s="202"/>
      <c r="N231" s="202"/>
      <c r="O231" s="202"/>
      <c r="P231" s="202"/>
      <c r="Q231" s="202"/>
      <c r="R231" s="202"/>
      <c r="S231" s="202"/>
      <c r="T231" s="202"/>
      <c r="U231" s="202"/>
      <c r="V231" s="202"/>
      <c r="W231" s="202"/>
      <c r="X231" s="202"/>
    </row>
    <row r="232" ht="15.75" customHeight="1">
      <c r="A232" s="202"/>
      <c r="B232" s="202"/>
      <c r="C232" s="202"/>
      <c r="D232" s="202"/>
      <c r="E232" s="202"/>
      <c r="F232" s="202"/>
      <c r="G232" s="202"/>
      <c r="H232" s="202"/>
      <c r="I232" s="202"/>
      <c r="J232" s="202"/>
      <c r="K232" s="202"/>
      <c r="L232" s="202"/>
      <c r="M232" s="202"/>
      <c r="N232" s="202"/>
      <c r="O232" s="202"/>
      <c r="P232" s="202"/>
      <c r="Q232" s="202"/>
      <c r="R232" s="202"/>
      <c r="S232" s="202"/>
      <c r="T232" s="202"/>
      <c r="U232" s="202"/>
      <c r="V232" s="202"/>
      <c r="W232" s="202"/>
      <c r="X232" s="202"/>
    </row>
    <row r="233" ht="15.75" customHeight="1">
      <c r="A233" s="202"/>
      <c r="B233" s="202"/>
      <c r="C233" s="202"/>
      <c r="D233" s="202"/>
      <c r="E233" s="202"/>
      <c r="F233" s="202"/>
      <c r="G233" s="202"/>
      <c r="H233" s="202"/>
      <c r="I233" s="202"/>
      <c r="J233" s="202"/>
      <c r="K233" s="202"/>
      <c r="L233" s="202"/>
      <c r="M233" s="202"/>
      <c r="N233" s="202"/>
      <c r="O233" s="202"/>
      <c r="P233" s="202"/>
      <c r="Q233" s="202"/>
      <c r="R233" s="202"/>
      <c r="S233" s="202"/>
      <c r="T233" s="202"/>
      <c r="U233" s="202"/>
      <c r="V233" s="202"/>
      <c r="W233" s="202"/>
      <c r="X233" s="202"/>
    </row>
    <row r="234" ht="15.75" customHeight="1">
      <c r="A234" s="202"/>
      <c r="B234" s="202"/>
      <c r="C234" s="202"/>
      <c r="D234" s="202"/>
      <c r="E234" s="202"/>
      <c r="F234" s="202"/>
      <c r="G234" s="202"/>
      <c r="H234" s="202"/>
      <c r="I234" s="202"/>
      <c r="J234" s="202"/>
      <c r="K234" s="202"/>
      <c r="L234" s="202"/>
      <c r="M234" s="202"/>
      <c r="N234" s="202"/>
      <c r="O234" s="202"/>
      <c r="P234" s="202"/>
      <c r="Q234" s="202"/>
      <c r="R234" s="202"/>
      <c r="S234" s="202"/>
      <c r="T234" s="202"/>
      <c r="U234" s="202"/>
      <c r="V234" s="202"/>
      <c r="W234" s="202"/>
      <c r="X234" s="202"/>
    </row>
    <row r="235" ht="15.75" customHeight="1">
      <c r="A235" s="202"/>
      <c r="B235" s="202"/>
      <c r="C235" s="202"/>
      <c r="D235" s="202"/>
      <c r="E235" s="202"/>
      <c r="F235" s="202"/>
      <c r="G235" s="202"/>
      <c r="H235" s="202"/>
      <c r="I235" s="202"/>
      <c r="J235" s="202"/>
      <c r="K235" s="202"/>
      <c r="L235" s="202"/>
      <c r="M235" s="202"/>
      <c r="N235" s="202"/>
      <c r="O235" s="202"/>
      <c r="P235" s="202"/>
      <c r="Q235" s="202"/>
      <c r="R235" s="202"/>
      <c r="S235" s="202"/>
      <c r="T235" s="202"/>
      <c r="U235" s="202"/>
      <c r="V235" s="202"/>
      <c r="W235" s="202"/>
      <c r="X235" s="202"/>
    </row>
    <row r="236" ht="15.75" customHeight="1">
      <c r="A236" s="202"/>
      <c r="B236" s="202"/>
      <c r="C236" s="202"/>
      <c r="D236" s="202"/>
      <c r="E236" s="202"/>
      <c r="F236" s="202"/>
      <c r="G236" s="202"/>
      <c r="H236" s="202"/>
      <c r="I236" s="202"/>
      <c r="J236" s="202"/>
      <c r="K236" s="202"/>
      <c r="L236" s="202"/>
      <c r="M236" s="202"/>
      <c r="N236" s="202"/>
      <c r="O236" s="202"/>
      <c r="P236" s="202"/>
      <c r="Q236" s="202"/>
      <c r="R236" s="202"/>
      <c r="S236" s="202"/>
      <c r="T236" s="202"/>
      <c r="U236" s="202"/>
      <c r="V236" s="202"/>
      <c r="W236" s="202"/>
      <c r="X236" s="202"/>
    </row>
    <row r="237" ht="15.75" customHeight="1">
      <c r="A237" s="202"/>
      <c r="B237" s="202"/>
      <c r="C237" s="202"/>
      <c r="D237" s="202"/>
      <c r="E237" s="202"/>
      <c r="F237" s="202"/>
      <c r="G237" s="202"/>
      <c r="H237" s="202"/>
      <c r="I237" s="202"/>
      <c r="J237" s="202"/>
      <c r="K237" s="202"/>
      <c r="L237" s="202"/>
      <c r="M237" s="202"/>
      <c r="N237" s="202"/>
      <c r="O237" s="202"/>
      <c r="P237" s="202"/>
      <c r="Q237" s="202"/>
      <c r="R237" s="202"/>
      <c r="S237" s="202"/>
      <c r="T237" s="202"/>
      <c r="U237" s="202"/>
      <c r="V237" s="202"/>
      <c r="W237" s="202"/>
      <c r="X237" s="202"/>
    </row>
    <row r="238" ht="15.75" customHeight="1">
      <c r="A238" s="202"/>
      <c r="B238" s="202"/>
      <c r="C238" s="202"/>
      <c r="D238" s="202"/>
      <c r="E238" s="202"/>
      <c r="F238" s="202"/>
      <c r="G238" s="202"/>
      <c r="H238" s="202"/>
      <c r="I238" s="202"/>
      <c r="J238" s="202"/>
      <c r="K238" s="202"/>
      <c r="L238" s="202"/>
      <c r="M238" s="202"/>
      <c r="N238" s="202"/>
      <c r="O238" s="202"/>
      <c r="P238" s="202"/>
      <c r="Q238" s="202"/>
      <c r="R238" s="202"/>
      <c r="S238" s="202"/>
      <c r="T238" s="202"/>
      <c r="U238" s="202"/>
      <c r="V238" s="202"/>
      <c r="W238" s="202"/>
      <c r="X238" s="202"/>
    </row>
    <row r="239" ht="15.75" customHeight="1">
      <c r="A239" s="202"/>
      <c r="B239" s="202"/>
      <c r="C239" s="202"/>
      <c r="D239" s="202"/>
      <c r="E239" s="202"/>
      <c r="F239" s="202"/>
      <c r="G239" s="202"/>
      <c r="H239" s="202"/>
      <c r="I239" s="202"/>
      <c r="J239" s="202"/>
      <c r="K239" s="202"/>
      <c r="L239" s="202"/>
      <c r="M239" s="202"/>
      <c r="N239" s="202"/>
      <c r="O239" s="202"/>
      <c r="P239" s="202"/>
      <c r="Q239" s="202"/>
      <c r="R239" s="202"/>
      <c r="S239" s="202"/>
      <c r="T239" s="202"/>
      <c r="U239" s="202"/>
      <c r="V239" s="202"/>
      <c r="W239" s="202"/>
      <c r="X239" s="202"/>
    </row>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row r="1004" ht="15.75" customHeight="1"/>
    <row r="1005" ht="15.75" customHeight="1"/>
    <row r="1006" ht="15.75" customHeight="1"/>
    <row r="1007" ht="15.75" customHeight="1"/>
    <row r="1008" ht="15.75" customHeight="1"/>
    <row r="1009" ht="15.75" customHeight="1"/>
    <row r="1010" ht="15.75" customHeight="1"/>
    <row r="1011" ht="15.75" customHeight="1"/>
    <row r="1012" ht="15.75" customHeight="1"/>
    <row r="1013" ht="15.75" customHeight="1"/>
    <row r="1014" ht="15.75" customHeight="1"/>
  </sheetData>
  <mergeCells count="1">
    <mergeCell ref="B21:D21"/>
  </mergeCells>
  <printOptions/>
  <pageMargins bottom="0.75" footer="0.0" header="0.0" left="0.7" right="0.7" top="0.75"/>
  <pageSetup orientation="landscape"/>
  <drawing r:id="rId1"/>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3" max="3" width="17.57"/>
  </cols>
  <sheetData>
    <row r="1">
      <c r="A1" s="244"/>
      <c r="B1" s="245" t="s">
        <v>426</v>
      </c>
      <c r="C1" s="245" t="s">
        <v>991</v>
      </c>
      <c r="D1" s="245" t="s">
        <v>992</v>
      </c>
      <c r="E1" s="245" t="s">
        <v>993</v>
      </c>
      <c r="F1" s="245" t="s">
        <v>994</v>
      </c>
      <c r="G1" s="245" t="s">
        <v>995</v>
      </c>
    </row>
    <row r="2">
      <c r="A2" s="246"/>
      <c r="B2" s="247" t="s">
        <v>443</v>
      </c>
      <c r="C2" s="247" t="s">
        <v>446</v>
      </c>
      <c r="D2" s="247" t="s">
        <v>996</v>
      </c>
      <c r="E2" s="247" t="s">
        <v>993</v>
      </c>
      <c r="F2" s="247" t="s">
        <v>997</v>
      </c>
      <c r="G2" s="247" t="s">
        <v>998</v>
      </c>
    </row>
    <row r="3">
      <c r="A3" s="248" t="s">
        <v>999</v>
      </c>
      <c r="C3" s="249"/>
      <c r="D3" s="250"/>
      <c r="E3" s="250"/>
      <c r="F3" s="250"/>
      <c r="G3" s="250"/>
    </row>
    <row r="4">
      <c r="A4" s="251" t="s">
        <v>1000</v>
      </c>
      <c r="D4" s="252"/>
      <c r="E4" s="252"/>
      <c r="F4" s="252"/>
      <c r="G4" s="252"/>
    </row>
    <row r="5">
      <c r="A5" s="253"/>
      <c r="B5" s="254">
        <v>11.0</v>
      </c>
      <c r="C5" s="255" t="s">
        <v>690</v>
      </c>
      <c r="D5" s="256" t="b">
        <v>0</v>
      </c>
      <c r="E5" s="254">
        <v>1.0</v>
      </c>
      <c r="F5" s="254">
        <v>1.0</v>
      </c>
      <c r="G5" s="255" t="s">
        <v>678</v>
      </c>
    </row>
    <row r="6">
      <c r="A6" s="253"/>
      <c r="B6" s="254">
        <v>12.0</v>
      </c>
      <c r="C6" s="255" t="s">
        <v>679</v>
      </c>
      <c r="D6" s="256" t="b">
        <v>1</v>
      </c>
      <c r="E6" s="254">
        <v>2.0</v>
      </c>
      <c r="F6" s="254">
        <v>1.0</v>
      </c>
      <c r="G6" s="255" t="s">
        <v>678</v>
      </c>
    </row>
    <row r="7">
      <c r="A7" s="253"/>
      <c r="B7" s="254">
        <v>13.0</v>
      </c>
      <c r="C7" s="255" t="s">
        <v>681</v>
      </c>
      <c r="D7" s="256" t="b">
        <v>0</v>
      </c>
      <c r="E7" s="254">
        <v>1.0</v>
      </c>
      <c r="F7" s="254">
        <v>3.0</v>
      </c>
      <c r="G7" s="255" t="s">
        <v>680</v>
      </c>
    </row>
    <row r="8">
      <c r="A8" s="253"/>
      <c r="B8" s="254">
        <v>14.0</v>
      </c>
      <c r="C8" s="255" t="s">
        <v>683</v>
      </c>
      <c r="D8" s="256" t="b">
        <v>1</v>
      </c>
      <c r="E8" s="254">
        <v>1.0</v>
      </c>
      <c r="F8" s="254">
        <v>3.0</v>
      </c>
      <c r="G8" s="255" t="s">
        <v>682</v>
      </c>
    </row>
    <row r="9">
      <c r="A9" s="253"/>
      <c r="B9" s="254">
        <v>15.0</v>
      </c>
      <c r="C9" s="257" t="s">
        <v>677</v>
      </c>
      <c r="D9" s="258" t="b">
        <v>1</v>
      </c>
      <c r="E9" s="254">
        <v>3.0</v>
      </c>
      <c r="F9" s="259">
        <v>5.0</v>
      </c>
      <c r="G9" s="255" t="s">
        <v>676</v>
      </c>
    </row>
    <row r="10">
      <c r="A10" s="251" t="s">
        <v>1001</v>
      </c>
      <c r="C10" s="260"/>
      <c r="D10" s="252"/>
      <c r="E10" s="252"/>
      <c r="F10" s="252"/>
      <c r="G10" s="252"/>
    </row>
    <row r="11">
      <c r="A11" s="253"/>
      <c r="B11" s="254">
        <v>21.0</v>
      </c>
      <c r="C11" s="257" t="s">
        <v>1002</v>
      </c>
      <c r="D11" s="256" t="b">
        <v>0</v>
      </c>
      <c r="E11" s="254">
        <v>1.0</v>
      </c>
      <c r="F11" s="254">
        <v>1.0</v>
      </c>
      <c r="G11" s="255" t="s">
        <v>1003</v>
      </c>
    </row>
    <row r="12">
      <c r="A12" s="251" t="s">
        <v>1004</v>
      </c>
      <c r="C12" s="260"/>
      <c r="D12" s="252"/>
      <c r="E12" s="252"/>
      <c r="F12" s="252"/>
      <c r="G12" s="252"/>
    </row>
    <row r="13">
      <c r="A13" s="253"/>
      <c r="B13" s="254">
        <v>31.0</v>
      </c>
      <c r="C13" s="257" t="s">
        <v>1005</v>
      </c>
      <c r="D13" s="256" t="b">
        <v>0</v>
      </c>
      <c r="E13" s="254">
        <v>1.0</v>
      </c>
      <c r="F13" s="254">
        <v>8.0</v>
      </c>
      <c r="G13" s="255" t="s">
        <v>1006</v>
      </c>
    </row>
    <row r="14">
      <c r="A14" s="253"/>
      <c r="B14" s="254">
        <v>32.0</v>
      </c>
      <c r="C14" s="257" t="s">
        <v>1007</v>
      </c>
      <c r="D14" s="256" t="b">
        <v>0</v>
      </c>
      <c r="E14" s="254">
        <v>1.0</v>
      </c>
      <c r="F14" s="254">
        <v>8.0</v>
      </c>
      <c r="G14" s="255" t="s">
        <v>1008</v>
      </c>
    </row>
    <row r="15">
      <c r="A15" s="253"/>
      <c r="B15" s="254">
        <v>33.0</v>
      </c>
      <c r="C15" s="257" t="s">
        <v>1009</v>
      </c>
      <c r="D15" s="256" t="b">
        <v>0</v>
      </c>
      <c r="E15" s="254">
        <v>1.0</v>
      </c>
      <c r="F15" s="254">
        <v>8.0</v>
      </c>
      <c r="G15" s="255" t="s">
        <v>1010</v>
      </c>
    </row>
    <row r="16">
      <c r="A16" s="251" t="s">
        <v>1011</v>
      </c>
      <c r="C16" s="260"/>
      <c r="D16" s="252"/>
      <c r="E16" s="252"/>
      <c r="F16" s="252"/>
      <c r="G16" s="252"/>
    </row>
    <row r="17">
      <c r="A17" s="253"/>
      <c r="B17" s="254">
        <v>101.0</v>
      </c>
      <c r="C17" s="257" t="s">
        <v>694</v>
      </c>
      <c r="D17" s="256" t="b">
        <v>0</v>
      </c>
      <c r="E17" s="254">
        <v>0.5</v>
      </c>
      <c r="F17" s="254">
        <v>8.0</v>
      </c>
      <c r="G17" s="255" t="s">
        <v>693</v>
      </c>
    </row>
    <row r="18">
      <c r="A18" s="253"/>
      <c r="B18" s="254">
        <v>102.0</v>
      </c>
      <c r="C18" s="257" t="s">
        <v>685</v>
      </c>
      <c r="D18" s="256" t="b">
        <v>0</v>
      </c>
      <c r="E18" s="254">
        <v>1.0</v>
      </c>
      <c r="F18" s="254">
        <v>6.0</v>
      </c>
      <c r="G18" s="255" t="s">
        <v>684</v>
      </c>
    </row>
    <row r="19">
      <c r="A19" s="253"/>
      <c r="B19" s="254">
        <v>103.0</v>
      </c>
      <c r="C19" s="257" t="s">
        <v>727</v>
      </c>
      <c r="D19" s="256" t="b">
        <v>0</v>
      </c>
      <c r="E19" s="254">
        <v>1.0</v>
      </c>
      <c r="F19" s="254">
        <v>1.0</v>
      </c>
      <c r="G19" s="255" t="s">
        <v>726</v>
      </c>
    </row>
    <row r="20">
      <c r="A20" s="253"/>
      <c r="B20" s="254">
        <v>104.0</v>
      </c>
      <c r="C20" s="255" t="s">
        <v>690</v>
      </c>
      <c r="D20" s="256" t="b">
        <v>0</v>
      </c>
      <c r="E20" s="254">
        <v>1.0</v>
      </c>
      <c r="F20" s="254">
        <v>1.0</v>
      </c>
      <c r="G20" s="255" t="s">
        <v>678</v>
      </c>
    </row>
    <row r="21">
      <c r="A21" s="253"/>
      <c r="B21" s="254">
        <v>105.0</v>
      </c>
      <c r="C21" s="257" t="s">
        <v>698</v>
      </c>
      <c r="D21" s="258" t="b">
        <v>0</v>
      </c>
      <c r="E21" s="254">
        <v>1.0</v>
      </c>
      <c r="F21" s="254">
        <v>8.0</v>
      </c>
      <c r="G21" s="255" t="s">
        <v>697</v>
      </c>
    </row>
    <row r="22">
      <c r="A22" s="253"/>
      <c r="B22" s="254">
        <v>106.0</v>
      </c>
      <c r="C22" s="257" t="s">
        <v>689</v>
      </c>
      <c r="D22" s="258" t="b">
        <v>0</v>
      </c>
      <c r="E22" s="254">
        <v>1.0</v>
      </c>
      <c r="F22" s="254">
        <v>7.0</v>
      </c>
      <c r="G22" s="255" t="s">
        <v>688</v>
      </c>
    </row>
    <row r="23">
      <c r="A23" s="253"/>
      <c r="B23" s="254">
        <v>107.0</v>
      </c>
      <c r="C23" s="257" t="s">
        <v>700</v>
      </c>
      <c r="D23" s="258" t="b">
        <v>0</v>
      </c>
      <c r="E23" s="254">
        <v>1.0</v>
      </c>
      <c r="F23" s="254">
        <v>7.0</v>
      </c>
      <c r="G23" s="255" t="s">
        <v>699</v>
      </c>
    </row>
    <row r="24">
      <c r="A24" s="253"/>
      <c r="B24" s="254">
        <v>108.0</v>
      </c>
      <c r="C24" s="257" t="s">
        <v>702</v>
      </c>
      <c r="D24" s="256" t="b">
        <v>0</v>
      </c>
      <c r="E24" s="254">
        <v>1.0</v>
      </c>
      <c r="F24" s="254">
        <v>3.0</v>
      </c>
      <c r="G24" s="255" t="s">
        <v>701</v>
      </c>
    </row>
    <row r="25">
      <c r="A25" s="253"/>
      <c r="B25" s="254">
        <v>109.0</v>
      </c>
      <c r="C25" s="257" t="s">
        <v>696</v>
      </c>
      <c r="D25" s="256" t="b">
        <v>0</v>
      </c>
      <c r="E25" s="254">
        <v>1.0</v>
      </c>
      <c r="F25" s="254">
        <v>3.0</v>
      </c>
      <c r="G25" s="255" t="s">
        <v>695</v>
      </c>
    </row>
    <row r="26">
      <c r="A26" s="253"/>
      <c r="B26" s="254">
        <v>110.0</v>
      </c>
      <c r="C26" s="257" t="s">
        <v>687</v>
      </c>
      <c r="D26" s="256" t="b">
        <v>0</v>
      </c>
      <c r="E26" s="254">
        <v>1.0</v>
      </c>
      <c r="F26" s="254">
        <v>3.0</v>
      </c>
      <c r="G26" s="255" t="s">
        <v>686</v>
      </c>
    </row>
    <row r="27">
      <c r="A27" s="251" t="s">
        <v>1012</v>
      </c>
      <c r="C27" s="260"/>
      <c r="D27" s="252"/>
      <c r="E27" s="252"/>
      <c r="F27" s="252"/>
      <c r="G27" s="252"/>
    </row>
    <row r="28">
      <c r="A28" s="253"/>
      <c r="B28" s="254">
        <v>10001.0</v>
      </c>
      <c r="C28" s="257" t="s">
        <v>1013</v>
      </c>
      <c r="D28" s="258" t="b">
        <v>1</v>
      </c>
      <c r="E28" s="254">
        <v>1.0</v>
      </c>
      <c r="F28" s="259">
        <v>2.0</v>
      </c>
      <c r="G28" s="255" t="s">
        <v>723</v>
      </c>
    </row>
    <row r="29">
      <c r="A29" s="253"/>
      <c r="B29" s="254">
        <v>10002.0</v>
      </c>
      <c r="C29" s="257" t="s">
        <v>1013</v>
      </c>
      <c r="D29" s="258" t="b">
        <v>1</v>
      </c>
      <c r="E29" s="254">
        <v>2.0</v>
      </c>
      <c r="F29" s="259">
        <v>2.0</v>
      </c>
      <c r="G29" s="255" t="s">
        <v>723</v>
      </c>
    </row>
    <row r="30">
      <c r="A30" s="253"/>
      <c r="B30" s="254">
        <v>10003.0</v>
      </c>
      <c r="C30" s="257" t="s">
        <v>1014</v>
      </c>
      <c r="D30" s="258" t="b">
        <v>1</v>
      </c>
      <c r="E30" s="254">
        <v>2.0</v>
      </c>
      <c r="F30" s="259">
        <v>1.0</v>
      </c>
      <c r="G30" s="255" t="s">
        <v>1015</v>
      </c>
    </row>
    <row r="31">
      <c r="A31" s="253"/>
      <c r="B31" s="254">
        <v>10101.0</v>
      </c>
      <c r="C31" s="257" t="s">
        <v>1016</v>
      </c>
      <c r="D31" s="256" t="b">
        <v>0</v>
      </c>
      <c r="E31" s="254">
        <v>2.0</v>
      </c>
      <c r="F31" s="254">
        <v>8.0</v>
      </c>
      <c r="G31" s="255" t="s">
        <v>693</v>
      </c>
    </row>
    <row r="32">
      <c r="A32" s="253"/>
      <c r="B32" s="254">
        <v>10102.0</v>
      </c>
      <c r="C32" s="257" t="s">
        <v>1017</v>
      </c>
      <c r="D32" s="256" t="b">
        <v>0</v>
      </c>
      <c r="E32" s="254">
        <v>3.0</v>
      </c>
      <c r="F32" s="254">
        <v>6.0</v>
      </c>
      <c r="G32" s="255" t="s">
        <v>684</v>
      </c>
    </row>
    <row r="33">
      <c r="A33" s="253"/>
      <c r="B33" s="254">
        <v>10103.0</v>
      </c>
      <c r="C33" s="257" t="s">
        <v>1018</v>
      </c>
      <c r="D33" s="256" t="b">
        <v>0</v>
      </c>
      <c r="E33" s="254">
        <v>2.0</v>
      </c>
      <c r="F33" s="254">
        <v>1.0</v>
      </c>
      <c r="G33" s="255" t="s">
        <v>726</v>
      </c>
    </row>
    <row r="34">
      <c r="A34" s="253"/>
      <c r="B34" s="254">
        <v>10104.0</v>
      </c>
      <c r="C34" s="255" t="s">
        <v>725</v>
      </c>
      <c r="D34" s="256" t="b">
        <v>0</v>
      </c>
      <c r="E34" s="254">
        <v>2.0</v>
      </c>
      <c r="F34" s="254">
        <v>1.0</v>
      </c>
      <c r="G34" s="255" t="s">
        <v>678</v>
      </c>
    </row>
    <row r="35">
      <c r="A35" s="253"/>
      <c r="B35" s="254">
        <v>10105.0</v>
      </c>
      <c r="C35" s="257" t="s">
        <v>1019</v>
      </c>
      <c r="D35" s="258" t="b">
        <v>0</v>
      </c>
      <c r="E35" s="254">
        <v>2.0</v>
      </c>
      <c r="F35" s="254">
        <v>8.0</v>
      </c>
      <c r="G35" s="255" t="s">
        <v>697</v>
      </c>
    </row>
    <row r="36">
      <c r="A36" s="253"/>
      <c r="B36" s="254">
        <v>10106.0</v>
      </c>
      <c r="C36" s="257" t="s">
        <v>1020</v>
      </c>
      <c r="D36" s="258" t="b">
        <v>0</v>
      </c>
      <c r="E36" s="254">
        <v>2.0</v>
      </c>
      <c r="F36" s="254">
        <v>7.0</v>
      </c>
      <c r="G36" s="255" t="s">
        <v>688</v>
      </c>
    </row>
    <row r="37">
      <c r="A37" s="253"/>
      <c r="B37" s="254">
        <v>10107.0</v>
      </c>
      <c r="C37" s="257" t="s">
        <v>1021</v>
      </c>
      <c r="D37" s="258" t="b">
        <v>0</v>
      </c>
      <c r="E37" s="254">
        <v>2.0</v>
      </c>
      <c r="F37" s="254">
        <v>7.0</v>
      </c>
      <c r="G37" s="255" t="s">
        <v>699</v>
      </c>
    </row>
    <row r="38">
      <c r="A38" s="253"/>
      <c r="B38" s="254">
        <v>10108.0</v>
      </c>
      <c r="C38" s="257" t="s">
        <v>1022</v>
      </c>
      <c r="D38" s="256" t="b">
        <v>0</v>
      </c>
      <c r="E38" s="254">
        <v>4.0</v>
      </c>
      <c r="F38" s="254">
        <v>3.0</v>
      </c>
      <c r="G38" s="255" t="s">
        <v>701</v>
      </c>
    </row>
    <row r="39">
      <c r="A39" s="253"/>
      <c r="B39" s="254">
        <v>10109.0</v>
      </c>
      <c r="C39" s="257" t="s">
        <v>1023</v>
      </c>
      <c r="D39" s="256" t="b">
        <v>0</v>
      </c>
      <c r="E39" s="254">
        <v>4.0</v>
      </c>
      <c r="F39" s="254">
        <v>3.0</v>
      </c>
      <c r="G39" s="255" t="s">
        <v>695</v>
      </c>
    </row>
    <row r="40">
      <c r="A40" s="253"/>
      <c r="B40" s="254">
        <v>10110.0</v>
      </c>
      <c r="C40" s="257" t="s">
        <v>1024</v>
      </c>
      <c r="D40" s="256" t="b">
        <v>0</v>
      </c>
      <c r="E40" s="254">
        <v>4.0</v>
      </c>
      <c r="F40" s="254">
        <v>3.0</v>
      </c>
      <c r="G40" s="255" t="s">
        <v>686</v>
      </c>
    </row>
    <row r="41">
      <c r="A41" s="251" t="s">
        <v>1025</v>
      </c>
      <c r="C41" s="260"/>
      <c r="D41" s="252"/>
      <c r="E41" s="252"/>
      <c r="F41" s="252"/>
      <c r="G41" s="252"/>
    </row>
    <row r="42">
      <c r="A42" s="253"/>
      <c r="B42" s="254">
        <v>20101.0</v>
      </c>
      <c r="C42" s="257" t="s">
        <v>704</v>
      </c>
      <c r="D42" s="258" t="b">
        <v>1</v>
      </c>
      <c r="E42" s="254">
        <v>2.0</v>
      </c>
      <c r="F42" s="254">
        <v>3.0</v>
      </c>
      <c r="G42" s="255" t="s">
        <v>703</v>
      </c>
    </row>
    <row r="43">
      <c r="A43" s="253"/>
      <c r="B43" s="254">
        <v>20102.0</v>
      </c>
      <c r="C43" s="257" t="s">
        <v>692</v>
      </c>
      <c r="D43" s="256" t="b">
        <v>0</v>
      </c>
      <c r="E43" s="254">
        <v>1.0</v>
      </c>
      <c r="F43" s="254">
        <v>8.0</v>
      </c>
      <c r="G43" s="255" t="s">
        <v>691</v>
      </c>
    </row>
    <row r="44">
      <c r="A44" s="253"/>
      <c r="B44" s="254">
        <v>20103.0</v>
      </c>
      <c r="C44" s="257" t="s">
        <v>704</v>
      </c>
      <c r="D44" s="258" t="b">
        <v>1</v>
      </c>
      <c r="E44" s="254">
        <v>3.0</v>
      </c>
      <c r="F44" s="254">
        <v>3.0</v>
      </c>
      <c r="G44" s="255" t="s">
        <v>703</v>
      </c>
    </row>
    <row r="45">
      <c r="A45" s="251" t="s">
        <v>1026</v>
      </c>
      <c r="C45" s="260"/>
      <c r="D45" s="252"/>
      <c r="E45" s="252"/>
      <c r="F45" s="252"/>
      <c r="G45" s="252"/>
    </row>
    <row r="46">
      <c r="A46" s="253"/>
      <c r="B46" s="254">
        <v>201.0</v>
      </c>
      <c r="C46" s="257" t="s">
        <v>714</v>
      </c>
      <c r="D46" s="256" t="b">
        <v>0</v>
      </c>
      <c r="E46" s="254">
        <v>1.0</v>
      </c>
      <c r="F46" s="254">
        <v>4.0</v>
      </c>
      <c r="G46" s="255" t="s">
        <v>713</v>
      </c>
    </row>
    <row r="47">
      <c r="A47" s="253"/>
      <c r="B47" s="254">
        <v>202.0</v>
      </c>
      <c r="C47" s="257" t="s">
        <v>718</v>
      </c>
      <c r="D47" s="256" t="b">
        <v>0</v>
      </c>
      <c r="E47" s="254">
        <v>0.5</v>
      </c>
      <c r="F47" s="254">
        <v>8.0</v>
      </c>
      <c r="G47" s="255" t="s">
        <v>717</v>
      </c>
    </row>
    <row r="48">
      <c r="A48" s="253"/>
      <c r="B48" s="254">
        <v>203.0</v>
      </c>
      <c r="C48" s="257" t="s">
        <v>712</v>
      </c>
      <c r="D48" s="256" t="b">
        <v>0</v>
      </c>
      <c r="E48" s="254">
        <v>1.0</v>
      </c>
      <c r="F48" s="254">
        <v>7.0</v>
      </c>
      <c r="G48" s="255" t="s">
        <v>711</v>
      </c>
    </row>
    <row r="49">
      <c r="A49" s="253"/>
      <c r="B49" s="254">
        <v>204.0</v>
      </c>
      <c r="C49" s="257" t="s">
        <v>710</v>
      </c>
      <c r="D49" s="256" t="b">
        <v>0</v>
      </c>
      <c r="E49" s="254">
        <v>1.0</v>
      </c>
      <c r="F49" s="254">
        <v>2.0</v>
      </c>
      <c r="G49" s="255" t="s">
        <v>709</v>
      </c>
    </row>
    <row r="50">
      <c r="A50" s="253"/>
      <c r="B50" s="254">
        <v>205.0</v>
      </c>
      <c r="C50" s="257" t="s">
        <v>716</v>
      </c>
      <c r="D50" s="256" t="b">
        <v>0</v>
      </c>
      <c r="E50" s="254">
        <v>1.0</v>
      </c>
      <c r="F50" s="254">
        <v>2.0</v>
      </c>
      <c r="G50" s="255" t="s">
        <v>715</v>
      </c>
    </row>
    <row r="51">
      <c r="A51" s="253"/>
      <c r="B51" s="254">
        <v>206.0</v>
      </c>
      <c r="C51" s="257" t="s">
        <v>706</v>
      </c>
      <c r="D51" s="258" t="b">
        <v>0</v>
      </c>
      <c r="E51" s="254">
        <v>1.5</v>
      </c>
      <c r="F51" s="254">
        <v>7.0</v>
      </c>
      <c r="G51" s="255" t="s">
        <v>705</v>
      </c>
    </row>
    <row r="52">
      <c r="A52" s="253"/>
      <c r="B52" s="254">
        <v>207.0</v>
      </c>
      <c r="C52" s="257" t="s">
        <v>720</v>
      </c>
      <c r="D52" s="256" t="b">
        <v>0</v>
      </c>
      <c r="E52" s="254">
        <v>1.0</v>
      </c>
      <c r="F52" s="254">
        <v>6.0</v>
      </c>
      <c r="G52" s="255" t="s">
        <v>719</v>
      </c>
    </row>
    <row r="53">
      <c r="A53" s="251" t="s">
        <v>1027</v>
      </c>
      <c r="C53" s="260"/>
      <c r="D53" s="252"/>
      <c r="E53" s="252"/>
      <c r="F53" s="252"/>
      <c r="G53" s="252"/>
    </row>
    <row r="54">
      <c r="A54" s="253"/>
      <c r="B54" s="254">
        <v>10201.0</v>
      </c>
      <c r="C54" s="257" t="s">
        <v>1028</v>
      </c>
      <c r="D54" s="256" t="b">
        <v>0</v>
      </c>
      <c r="E54" s="254">
        <v>3.0</v>
      </c>
      <c r="F54" s="254">
        <v>4.0</v>
      </c>
      <c r="G54" s="255" t="s">
        <v>713</v>
      </c>
    </row>
    <row r="55">
      <c r="A55" s="253"/>
      <c r="B55" s="254">
        <v>10202.0</v>
      </c>
      <c r="C55" s="257" t="s">
        <v>1029</v>
      </c>
      <c r="D55" s="256" t="b">
        <v>0</v>
      </c>
      <c r="E55" s="254">
        <v>2.0</v>
      </c>
      <c r="F55" s="254">
        <v>8.0</v>
      </c>
      <c r="G55" s="255" t="s">
        <v>717</v>
      </c>
    </row>
    <row r="56">
      <c r="A56" s="253"/>
      <c r="B56" s="254">
        <v>10203.0</v>
      </c>
      <c r="C56" s="257" t="s">
        <v>1030</v>
      </c>
      <c r="D56" s="256" t="b">
        <v>0</v>
      </c>
      <c r="E56" s="254">
        <v>3.0</v>
      </c>
      <c r="F56" s="254">
        <v>7.0</v>
      </c>
      <c r="G56" s="255" t="s">
        <v>711</v>
      </c>
    </row>
    <row r="57">
      <c r="A57" s="253"/>
      <c r="B57" s="254">
        <v>10204.0</v>
      </c>
      <c r="C57" s="257" t="s">
        <v>1031</v>
      </c>
      <c r="D57" s="256" t="b">
        <v>0</v>
      </c>
      <c r="E57" s="254">
        <v>3.0</v>
      </c>
      <c r="F57" s="254">
        <v>2.0</v>
      </c>
      <c r="G57" s="255" t="s">
        <v>709</v>
      </c>
    </row>
    <row r="58">
      <c r="A58" s="253"/>
      <c r="B58" s="254">
        <v>10205.0</v>
      </c>
      <c r="C58" s="257" t="s">
        <v>1032</v>
      </c>
      <c r="D58" s="256" t="b">
        <v>0</v>
      </c>
      <c r="E58" s="254">
        <v>3.0</v>
      </c>
      <c r="F58" s="254">
        <v>2.0</v>
      </c>
      <c r="G58" s="255" t="s">
        <v>715</v>
      </c>
    </row>
    <row r="59">
      <c r="A59" s="253"/>
      <c r="B59" s="254">
        <v>10206.0</v>
      </c>
      <c r="C59" s="257" t="s">
        <v>1033</v>
      </c>
      <c r="D59" s="258" t="b">
        <v>0</v>
      </c>
      <c r="E59" s="254">
        <v>2.5</v>
      </c>
      <c r="F59" s="254">
        <v>7.0</v>
      </c>
      <c r="G59" s="255" t="s">
        <v>705</v>
      </c>
    </row>
    <row r="60">
      <c r="A60" s="253"/>
      <c r="B60" s="254">
        <v>10207.0</v>
      </c>
      <c r="C60" s="257" t="s">
        <v>1034</v>
      </c>
      <c r="D60" s="256" t="b">
        <v>0</v>
      </c>
      <c r="E60" s="254">
        <v>2.0</v>
      </c>
      <c r="F60" s="254">
        <v>6.0</v>
      </c>
      <c r="G60" s="255" t="s">
        <v>719</v>
      </c>
    </row>
    <row r="61">
      <c r="A61" s="251" t="s">
        <v>1035</v>
      </c>
      <c r="C61" s="260"/>
      <c r="D61" s="252"/>
      <c r="E61" s="252"/>
      <c r="F61" s="252"/>
      <c r="G61" s="252"/>
    </row>
    <row r="62">
      <c r="A62" s="253"/>
      <c r="B62" s="254">
        <v>20201.0</v>
      </c>
      <c r="C62" s="257" t="s">
        <v>722</v>
      </c>
      <c r="D62" s="258" t="b">
        <v>1</v>
      </c>
      <c r="E62" s="254">
        <v>3.0</v>
      </c>
      <c r="F62" s="254">
        <v>7.0</v>
      </c>
      <c r="G62" s="255" t="s">
        <v>721</v>
      </c>
    </row>
    <row r="63">
      <c r="A63" s="253"/>
      <c r="B63" s="254">
        <v>20202.0</v>
      </c>
      <c r="C63" s="257" t="s">
        <v>708</v>
      </c>
      <c r="D63" s="258" t="b">
        <v>1</v>
      </c>
      <c r="E63" s="254">
        <v>2.0</v>
      </c>
      <c r="F63" s="254">
        <v>7.0</v>
      </c>
      <c r="G63" s="255" t="s">
        <v>707</v>
      </c>
    </row>
    <row r="64">
      <c r="A64" s="253"/>
      <c r="B64" s="254">
        <v>20203.0</v>
      </c>
      <c r="C64" s="257" t="s">
        <v>708</v>
      </c>
      <c r="D64" s="258" t="b">
        <v>1</v>
      </c>
      <c r="E64" s="254">
        <v>2.0</v>
      </c>
      <c r="F64" s="254">
        <v>7.0</v>
      </c>
      <c r="G64" s="255" t="s">
        <v>707</v>
      </c>
    </row>
    <row r="65">
      <c r="A65" s="253"/>
      <c r="B65" s="254">
        <v>20204.0</v>
      </c>
      <c r="C65" s="257" t="s">
        <v>708</v>
      </c>
      <c r="D65" s="258" t="b">
        <v>1</v>
      </c>
      <c r="E65" s="254">
        <v>2.0</v>
      </c>
      <c r="F65" s="254">
        <v>7.0</v>
      </c>
      <c r="G65" s="255" t="s">
        <v>707</v>
      </c>
    </row>
    <row r="66">
      <c r="A66" s="253"/>
      <c r="B66" s="254">
        <v>20205.0</v>
      </c>
      <c r="C66" s="257" t="s">
        <v>722</v>
      </c>
      <c r="D66" s="258" t="b">
        <v>1</v>
      </c>
      <c r="E66" s="254">
        <v>3.0</v>
      </c>
      <c r="F66" s="254">
        <v>7.0</v>
      </c>
      <c r="G66" s="255" t="s">
        <v>721</v>
      </c>
    </row>
    <row r="67">
      <c r="A67" s="251" t="s">
        <v>1036</v>
      </c>
      <c r="C67" s="260"/>
      <c r="D67" s="252"/>
      <c r="E67" s="252"/>
      <c r="F67" s="252"/>
      <c r="G67" s="252"/>
    </row>
    <row r="68">
      <c r="A68" s="253"/>
      <c r="B68" s="254">
        <v>301.0</v>
      </c>
      <c r="C68" s="257" t="s">
        <v>731</v>
      </c>
      <c r="D68" s="258" t="b">
        <v>0</v>
      </c>
      <c r="E68" s="254">
        <v>1.0</v>
      </c>
      <c r="F68" s="254">
        <v>6.0</v>
      </c>
      <c r="G68" s="255" t="s">
        <v>730</v>
      </c>
      <c r="H68" s="25" t="s">
        <v>685</v>
      </c>
    </row>
    <row r="69">
      <c r="A69" s="253"/>
      <c r="B69" s="254">
        <v>302.0</v>
      </c>
      <c r="C69" s="257" t="s">
        <v>914</v>
      </c>
      <c r="D69" s="256" t="b">
        <v>0</v>
      </c>
      <c r="E69" s="254">
        <v>2.0</v>
      </c>
      <c r="F69" s="254">
        <v>5.0</v>
      </c>
      <c r="G69" s="255" t="s">
        <v>1037</v>
      </c>
    </row>
    <row r="70">
      <c r="A70" s="253"/>
      <c r="B70" s="254">
        <v>303.0</v>
      </c>
      <c r="C70" s="257" t="s">
        <v>735</v>
      </c>
      <c r="D70" s="256" t="b">
        <v>0</v>
      </c>
      <c r="E70" s="254">
        <v>1.0</v>
      </c>
      <c r="F70" s="254">
        <v>6.0</v>
      </c>
      <c r="G70" s="255" t="s">
        <v>734</v>
      </c>
    </row>
    <row r="71">
      <c r="A71" s="253"/>
      <c r="B71" s="254">
        <v>304.0</v>
      </c>
      <c r="C71" s="257" t="s">
        <v>915</v>
      </c>
      <c r="D71" s="258" t="b">
        <v>0</v>
      </c>
      <c r="E71" s="254">
        <v>1.8</v>
      </c>
      <c r="F71" s="254">
        <v>6.0</v>
      </c>
      <c r="G71" s="255" t="s">
        <v>1038</v>
      </c>
    </row>
    <row r="72">
      <c r="A72" s="253"/>
      <c r="B72" s="254">
        <v>305.0</v>
      </c>
      <c r="C72" s="257" t="s">
        <v>741</v>
      </c>
      <c r="D72" s="256" t="b">
        <v>0</v>
      </c>
      <c r="E72" s="254">
        <v>0.75</v>
      </c>
      <c r="F72" s="254">
        <v>2.0</v>
      </c>
      <c r="G72" s="255" t="s">
        <v>740</v>
      </c>
    </row>
    <row r="73">
      <c r="A73" s="253"/>
      <c r="B73" s="254">
        <v>306.0</v>
      </c>
      <c r="C73" s="257" t="s">
        <v>733</v>
      </c>
      <c r="D73" s="258" t="b">
        <v>0</v>
      </c>
      <c r="E73" s="254">
        <v>1.0</v>
      </c>
      <c r="F73" s="254">
        <v>8.0</v>
      </c>
      <c r="G73" s="255" t="s">
        <v>732</v>
      </c>
    </row>
    <row r="74">
      <c r="A74" s="253"/>
      <c r="B74" s="254">
        <v>307.0</v>
      </c>
      <c r="C74" s="257" t="s">
        <v>1039</v>
      </c>
      <c r="D74" s="256" t="b">
        <v>0</v>
      </c>
      <c r="E74" s="254">
        <v>1.5</v>
      </c>
      <c r="F74" s="254">
        <v>2.0</v>
      </c>
      <c r="G74" s="255" t="s">
        <v>1040</v>
      </c>
    </row>
    <row r="75">
      <c r="A75" s="253"/>
      <c r="B75" s="254">
        <v>308.0</v>
      </c>
      <c r="C75" s="257" t="s">
        <v>919</v>
      </c>
      <c r="D75" s="256" t="b">
        <v>0</v>
      </c>
      <c r="E75" s="254">
        <v>1.0</v>
      </c>
      <c r="F75" s="254">
        <v>6.0</v>
      </c>
      <c r="G75" s="255" t="s">
        <v>1041</v>
      </c>
    </row>
    <row r="76">
      <c r="A76" s="251" t="s">
        <v>1042</v>
      </c>
      <c r="C76" s="260"/>
      <c r="D76" s="252"/>
      <c r="E76" s="252"/>
      <c r="F76" s="252"/>
      <c r="G76" s="252"/>
    </row>
    <row r="77">
      <c r="A77" s="253"/>
      <c r="B77" s="254">
        <v>10301.0</v>
      </c>
      <c r="C77" s="257" t="s">
        <v>1043</v>
      </c>
      <c r="D77" s="258" t="b">
        <v>0</v>
      </c>
      <c r="E77" s="254">
        <v>2.0</v>
      </c>
      <c r="F77" s="254">
        <v>6.0</v>
      </c>
      <c r="G77" s="255" t="s">
        <v>730</v>
      </c>
    </row>
    <row r="78">
      <c r="A78" s="253"/>
      <c r="B78" s="254">
        <v>10302.0</v>
      </c>
      <c r="C78" s="257" t="s">
        <v>1044</v>
      </c>
      <c r="D78" s="256" t="b">
        <v>0</v>
      </c>
      <c r="E78" s="254">
        <v>4.0</v>
      </c>
      <c r="F78" s="254">
        <v>5.0</v>
      </c>
      <c r="G78" s="255" t="s">
        <v>1037</v>
      </c>
    </row>
    <row r="79">
      <c r="A79" s="253"/>
      <c r="B79" s="254">
        <v>10303.0</v>
      </c>
      <c r="C79" s="257" t="s">
        <v>1045</v>
      </c>
      <c r="D79" s="256" t="b">
        <v>0</v>
      </c>
      <c r="E79" s="254">
        <v>2.0</v>
      </c>
      <c r="F79" s="254">
        <v>6.0</v>
      </c>
      <c r="G79" s="255" t="s">
        <v>734</v>
      </c>
    </row>
    <row r="80">
      <c r="A80" s="253"/>
      <c r="B80" s="254">
        <v>10304.0</v>
      </c>
      <c r="C80" s="257" t="s">
        <v>1046</v>
      </c>
      <c r="D80" s="258" t="b">
        <v>0</v>
      </c>
      <c r="E80" s="254">
        <v>3.0</v>
      </c>
      <c r="F80" s="254">
        <v>6.0</v>
      </c>
      <c r="G80" s="255" t="s">
        <v>1038</v>
      </c>
    </row>
    <row r="81">
      <c r="A81" s="253"/>
      <c r="B81" s="254">
        <v>10305.0</v>
      </c>
      <c r="C81" s="257" t="s">
        <v>1047</v>
      </c>
      <c r="D81" s="256" t="b">
        <v>0</v>
      </c>
      <c r="E81" s="254">
        <v>1.5</v>
      </c>
      <c r="F81" s="254">
        <v>2.0</v>
      </c>
      <c r="G81" s="255" t="s">
        <v>740</v>
      </c>
    </row>
    <row r="82">
      <c r="A82" s="253"/>
      <c r="B82" s="254">
        <v>10306.0</v>
      </c>
      <c r="C82" s="257" t="s">
        <v>1048</v>
      </c>
      <c r="D82" s="258" t="b">
        <v>0</v>
      </c>
      <c r="E82" s="254">
        <v>2.0</v>
      </c>
      <c r="F82" s="254">
        <v>8.0</v>
      </c>
      <c r="G82" s="255" t="s">
        <v>732</v>
      </c>
    </row>
    <row r="83">
      <c r="A83" s="253"/>
      <c r="B83" s="254">
        <v>10307.0</v>
      </c>
      <c r="C83" s="257" t="s">
        <v>1049</v>
      </c>
      <c r="D83" s="256" t="b">
        <v>0</v>
      </c>
      <c r="E83" s="254">
        <v>3.0</v>
      </c>
      <c r="F83" s="254">
        <v>2.0</v>
      </c>
      <c r="G83" s="255" t="s">
        <v>1040</v>
      </c>
    </row>
    <row r="84">
      <c r="A84" s="253"/>
      <c r="B84" s="254">
        <v>10308.0</v>
      </c>
      <c r="C84" s="257" t="s">
        <v>1050</v>
      </c>
      <c r="D84" s="256" t="b">
        <v>0</v>
      </c>
      <c r="E84" s="254">
        <v>2.0</v>
      </c>
      <c r="F84" s="254">
        <v>6.0</v>
      </c>
      <c r="G84" s="255" t="s">
        <v>1041</v>
      </c>
    </row>
    <row r="85">
      <c r="A85" s="253"/>
      <c r="B85" s="254">
        <v>10309.0</v>
      </c>
      <c r="C85" s="257" t="s">
        <v>1051</v>
      </c>
      <c r="D85" s="256" t="b">
        <v>0</v>
      </c>
      <c r="E85" s="254">
        <v>2.0</v>
      </c>
      <c r="F85" s="254">
        <v>1.0</v>
      </c>
      <c r="G85" s="255" t="s">
        <v>1052</v>
      </c>
    </row>
    <row r="86">
      <c r="A86" s="253"/>
      <c r="B86" s="254">
        <v>10310.0</v>
      </c>
      <c r="C86" s="257" t="s">
        <v>1053</v>
      </c>
      <c r="D86" s="256" t="b">
        <v>0</v>
      </c>
      <c r="E86" s="254">
        <v>2.0</v>
      </c>
      <c r="F86" s="254">
        <v>3.0</v>
      </c>
      <c r="G86" s="255" t="s">
        <v>1054</v>
      </c>
    </row>
    <row r="87">
      <c r="A87" s="251" t="s">
        <v>1055</v>
      </c>
      <c r="C87" s="260"/>
      <c r="D87" s="252"/>
      <c r="E87" s="252"/>
      <c r="F87" s="252"/>
      <c r="G87" s="252"/>
    </row>
    <row r="88">
      <c r="A88" s="253"/>
      <c r="B88" s="254">
        <v>20301.0</v>
      </c>
      <c r="C88" s="257" t="s">
        <v>729</v>
      </c>
      <c r="D88" s="258" t="b">
        <v>1</v>
      </c>
      <c r="E88" s="254">
        <v>1.5</v>
      </c>
      <c r="F88" s="254">
        <v>6.0</v>
      </c>
      <c r="G88" s="255" t="s">
        <v>728</v>
      </c>
    </row>
    <row r="89">
      <c r="A89" s="253"/>
      <c r="B89" s="254">
        <v>20302.0</v>
      </c>
      <c r="C89" s="257" t="s">
        <v>1056</v>
      </c>
      <c r="D89" s="256" t="b">
        <v>0</v>
      </c>
      <c r="E89" s="254">
        <v>3.0</v>
      </c>
      <c r="F89" s="254">
        <v>7.0</v>
      </c>
      <c r="G89" s="255" t="s">
        <v>1057</v>
      </c>
    </row>
    <row r="90">
      <c r="A90" s="253"/>
      <c r="B90" s="254">
        <v>20303.0</v>
      </c>
      <c r="C90" s="257" t="s">
        <v>729</v>
      </c>
      <c r="D90" s="258" t="b">
        <v>1</v>
      </c>
      <c r="E90" s="254">
        <v>1.5</v>
      </c>
      <c r="F90" s="254">
        <v>6.0</v>
      </c>
      <c r="G90" s="255" t="s">
        <v>728</v>
      </c>
    </row>
    <row r="91">
      <c r="A91" s="251" t="s">
        <v>1058</v>
      </c>
      <c r="C91" s="260"/>
      <c r="D91" s="252"/>
      <c r="E91" s="252"/>
      <c r="F91" s="252"/>
      <c r="G91" s="252"/>
    </row>
    <row r="92">
      <c r="A92" s="253"/>
      <c r="B92" s="254">
        <v>401.0</v>
      </c>
      <c r="C92" s="257" t="s">
        <v>1059</v>
      </c>
      <c r="D92" s="256" t="b">
        <v>0</v>
      </c>
      <c r="E92" s="254">
        <v>1.0</v>
      </c>
      <c r="F92" s="254">
        <v>3.0</v>
      </c>
      <c r="G92" s="255" t="s">
        <v>1060</v>
      </c>
    </row>
    <row r="93">
      <c r="A93" s="253"/>
      <c r="B93" s="254">
        <v>402.0</v>
      </c>
      <c r="C93" s="257" t="s">
        <v>1061</v>
      </c>
      <c r="D93" s="256" t="b">
        <v>0</v>
      </c>
      <c r="E93" s="254">
        <v>1.0</v>
      </c>
      <c r="F93" s="254">
        <v>3.0</v>
      </c>
      <c r="G93" s="255" t="s">
        <v>1062</v>
      </c>
    </row>
    <row r="94">
      <c r="A94" s="253"/>
      <c r="B94" s="254">
        <v>403.0</v>
      </c>
      <c r="C94" s="257" t="s">
        <v>1063</v>
      </c>
      <c r="D94" s="256" t="b">
        <v>0</v>
      </c>
      <c r="E94" s="254">
        <v>1.0</v>
      </c>
      <c r="F94" s="254">
        <v>3.0</v>
      </c>
      <c r="G94" s="255" t="s">
        <v>1064</v>
      </c>
    </row>
    <row r="95">
      <c r="A95" s="253"/>
      <c r="B95" s="254">
        <v>404.0</v>
      </c>
      <c r="C95" s="257" t="s">
        <v>1065</v>
      </c>
      <c r="D95" s="256" t="b">
        <v>0</v>
      </c>
      <c r="E95" s="254">
        <v>1.0</v>
      </c>
      <c r="F95" s="254">
        <v>3.0</v>
      </c>
      <c r="G95" s="255" t="s">
        <v>1066</v>
      </c>
    </row>
    <row r="96">
      <c r="A96" s="253"/>
      <c r="B96" s="254">
        <v>405.0</v>
      </c>
      <c r="C96" s="257" t="s">
        <v>1067</v>
      </c>
      <c r="D96" s="256" t="b">
        <v>0</v>
      </c>
      <c r="E96" s="254">
        <v>1.0</v>
      </c>
      <c r="F96" s="254">
        <v>3.0</v>
      </c>
      <c r="G96" s="255" t="s">
        <v>1068</v>
      </c>
    </row>
    <row r="97">
      <c r="A97" s="253"/>
      <c r="B97" s="254">
        <v>406.0</v>
      </c>
      <c r="C97" s="257" t="s">
        <v>1069</v>
      </c>
      <c r="D97" s="256" t="b">
        <v>0</v>
      </c>
      <c r="E97" s="254">
        <v>1.0</v>
      </c>
      <c r="F97" s="254">
        <v>3.0</v>
      </c>
      <c r="G97" s="255" t="s">
        <v>1070</v>
      </c>
    </row>
    <row r="98">
      <c r="A98" s="253"/>
      <c r="B98" s="254">
        <v>407.0</v>
      </c>
      <c r="C98" s="257" t="s">
        <v>1071</v>
      </c>
      <c r="D98" s="256" t="b">
        <v>0</v>
      </c>
      <c r="E98" s="254">
        <v>1.0</v>
      </c>
      <c r="F98" s="254">
        <v>3.0</v>
      </c>
      <c r="G98" s="255" t="s">
        <v>680</v>
      </c>
    </row>
    <row r="99">
      <c r="A99" s="253"/>
      <c r="B99" s="254">
        <v>408.0</v>
      </c>
      <c r="C99" s="257" t="s">
        <v>1072</v>
      </c>
      <c r="D99" s="256" t="b">
        <v>0</v>
      </c>
      <c r="E99" s="254">
        <v>1.0</v>
      </c>
      <c r="F99" s="254">
        <v>3.0</v>
      </c>
      <c r="G99" s="255" t="s">
        <v>680</v>
      </c>
    </row>
    <row r="100">
      <c r="A100" s="253"/>
      <c r="B100" s="254">
        <v>409.0</v>
      </c>
      <c r="C100" s="257" t="s">
        <v>1073</v>
      </c>
      <c r="D100" s="256" t="b">
        <v>0</v>
      </c>
      <c r="E100" s="254">
        <v>1.0</v>
      </c>
      <c r="F100" s="254">
        <v>3.0</v>
      </c>
      <c r="G100" s="255" t="s">
        <v>680</v>
      </c>
    </row>
    <row r="101">
      <c r="A101" s="253"/>
      <c r="B101" s="254">
        <v>410.0</v>
      </c>
      <c r="C101" s="257" t="s">
        <v>1074</v>
      </c>
      <c r="D101" s="256" t="b">
        <v>0</v>
      </c>
      <c r="E101" s="254">
        <v>1.0</v>
      </c>
      <c r="F101" s="254">
        <v>3.0</v>
      </c>
      <c r="G101" s="255" t="s">
        <v>1075</v>
      </c>
    </row>
    <row r="102">
      <c r="A102" s="253"/>
      <c r="B102" s="254">
        <v>411.0</v>
      </c>
      <c r="C102" s="257" t="s">
        <v>1076</v>
      </c>
      <c r="D102" s="256" t="b">
        <v>0</v>
      </c>
      <c r="E102" s="254">
        <v>1.0</v>
      </c>
      <c r="F102" s="254">
        <v>3.0</v>
      </c>
      <c r="G102" s="255" t="s">
        <v>1075</v>
      </c>
    </row>
    <row r="103">
      <c r="A103" s="253"/>
      <c r="B103" s="254">
        <v>412.0</v>
      </c>
      <c r="C103" s="255" t="s">
        <v>683</v>
      </c>
      <c r="D103" s="256" t="b">
        <v>0</v>
      </c>
      <c r="E103" s="254">
        <v>1.0</v>
      </c>
      <c r="F103" s="254">
        <v>3.0</v>
      </c>
      <c r="G103" s="255" t="s">
        <v>682</v>
      </c>
    </row>
    <row r="104">
      <c r="A104" s="251" t="s">
        <v>1077</v>
      </c>
      <c r="D104" s="252"/>
      <c r="E104" s="252"/>
      <c r="F104" s="252"/>
      <c r="G104" s="252"/>
    </row>
    <row r="105">
      <c r="A105" s="253"/>
      <c r="B105" s="254">
        <v>10401.0</v>
      </c>
      <c r="C105" s="257" t="s">
        <v>1078</v>
      </c>
      <c r="D105" s="256" t="b">
        <v>0</v>
      </c>
      <c r="E105" s="254">
        <v>2.0</v>
      </c>
      <c r="F105" s="254">
        <v>3.0</v>
      </c>
      <c r="G105" s="255" t="s">
        <v>1060</v>
      </c>
    </row>
    <row r="106">
      <c r="A106" s="253"/>
      <c r="B106" s="254">
        <v>10402.0</v>
      </c>
      <c r="C106" s="257" t="s">
        <v>1079</v>
      </c>
      <c r="D106" s="256" t="b">
        <v>0</v>
      </c>
      <c r="E106" s="254">
        <v>2.0</v>
      </c>
      <c r="F106" s="254">
        <v>3.0</v>
      </c>
      <c r="G106" s="255" t="s">
        <v>1062</v>
      </c>
    </row>
    <row r="107">
      <c r="A107" s="253"/>
      <c r="B107" s="254">
        <v>10403.0</v>
      </c>
      <c r="C107" s="257" t="s">
        <v>1080</v>
      </c>
      <c r="D107" s="256" t="b">
        <v>0</v>
      </c>
      <c r="E107" s="254">
        <v>2.0</v>
      </c>
      <c r="F107" s="254">
        <v>3.0</v>
      </c>
      <c r="G107" s="255" t="s">
        <v>1064</v>
      </c>
    </row>
    <row r="108">
      <c r="A108" s="253"/>
      <c r="B108" s="254">
        <v>10404.0</v>
      </c>
      <c r="C108" s="257" t="s">
        <v>1081</v>
      </c>
      <c r="D108" s="256" t="b">
        <v>0</v>
      </c>
      <c r="E108" s="254">
        <v>2.0</v>
      </c>
      <c r="F108" s="254">
        <v>3.0</v>
      </c>
      <c r="G108" s="255" t="s">
        <v>1066</v>
      </c>
    </row>
    <row r="109">
      <c r="A109" s="253"/>
      <c r="B109" s="254">
        <v>10405.0</v>
      </c>
      <c r="C109" s="257" t="s">
        <v>1082</v>
      </c>
      <c r="D109" s="256" t="b">
        <v>0</v>
      </c>
      <c r="E109" s="254">
        <v>2.0</v>
      </c>
      <c r="F109" s="254">
        <v>3.0</v>
      </c>
      <c r="G109" s="255" t="s">
        <v>1068</v>
      </c>
    </row>
    <row r="110">
      <c r="A110" s="253"/>
      <c r="B110" s="254">
        <v>10406.0</v>
      </c>
      <c r="C110" s="257" t="s">
        <v>1083</v>
      </c>
      <c r="D110" s="256" t="b">
        <v>0</v>
      </c>
      <c r="E110" s="254">
        <v>2.0</v>
      </c>
      <c r="F110" s="254">
        <v>3.0</v>
      </c>
      <c r="G110" s="255" t="s">
        <v>1070</v>
      </c>
    </row>
    <row r="111">
      <c r="A111" s="251" t="s">
        <v>1084</v>
      </c>
      <c r="D111" s="252"/>
      <c r="E111" s="252"/>
      <c r="F111" s="252"/>
      <c r="G111" s="252"/>
    </row>
    <row r="112">
      <c r="A112" s="253"/>
      <c r="B112" s="254">
        <v>20401.0</v>
      </c>
      <c r="C112" s="257" t="s">
        <v>724</v>
      </c>
      <c r="D112" s="256" t="b">
        <v>1</v>
      </c>
      <c r="E112" s="254">
        <v>1.5</v>
      </c>
      <c r="F112" s="259">
        <v>2.0</v>
      </c>
      <c r="G112" s="255" t="s">
        <v>723</v>
      </c>
    </row>
    <row r="113">
      <c r="A113" s="253"/>
      <c r="B113" s="254">
        <v>20402.0</v>
      </c>
      <c r="C113" s="257" t="s">
        <v>724</v>
      </c>
      <c r="D113" s="256" t="b">
        <v>1</v>
      </c>
      <c r="E113" s="254">
        <v>1.5</v>
      </c>
      <c r="F113" s="259">
        <v>2.0</v>
      </c>
      <c r="G113" s="255" t="s">
        <v>723</v>
      </c>
    </row>
    <row r="114">
      <c r="A114" s="251" t="s">
        <v>1085</v>
      </c>
      <c r="C114" s="260"/>
      <c r="D114" s="252"/>
      <c r="E114" s="252"/>
      <c r="F114" s="252"/>
      <c r="G114" s="252"/>
    </row>
    <row r="115">
      <c r="A115" s="253"/>
      <c r="B115" s="254">
        <v>501.0</v>
      </c>
      <c r="C115" s="257" t="s">
        <v>894</v>
      </c>
      <c r="D115" s="256" t="b">
        <v>0</v>
      </c>
      <c r="E115" s="254">
        <v>2.0</v>
      </c>
      <c r="F115" s="254">
        <v>1.0</v>
      </c>
      <c r="G115" s="255" t="s">
        <v>1086</v>
      </c>
    </row>
    <row r="116">
      <c r="A116" s="253"/>
      <c r="B116" s="254">
        <v>502.0</v>
      </c>
      <c r="C116" s="257" t="s">
        <v>895</v>
      </c>
      <c r="D116" s="256" t="b">
        <v>0</v>
      </c>
      <c r="E116" s="254">
        <v>2.0</v>
      </c>
      <c r="F116" s="254">
        <v>1.0</v>
      </c>
      <c r="G116" s="255" t="s">
        <v>1087</v>
      </c>
    </row>
    <row r="117">
      <c r="A117" s="253"/>
      <c r="B117" s="254">
        <v>503.0</v>
      </c>
      <c r="C117" s="257" t="s">
        <v>896</v>
      </c>
      <c r="D117" s="258" t="b">
        <v>0</v>
      </c>
      <c r="E117" s="254">
        <v>1.0</v>
      </c>
      <c r="F117" s="254">
        <v>4.0</v>
      </c>
      <c r="G117" s="255" t="s">
        <v>1088</v>
      </c>
    </row>
    <row r="118">
      <c r="A118" s="253"/>
      <c r="B118" s="254">
        <v>504.0</v>
      </c>
      <c r="C118" s="257" t="s">
        <v>1089</v>
      </c>
      <c r="D118" s="256" t="b">
        <v>0</v>
      </c>
      <c r="E118" s="254">
        <v>1.0</v>
      </c>
      <c r="F118" s="254">
        <v>1.0</v>
      </c>
      <c r="G118" s="255" t="s">
        <v>1052</v>
      </c>
    </row>
    <row r="119">
      <c r="A119" s="253"/>
      <c r="B119" s="254">
        <v>505.0</v>
      </c>
      <c r="C119" s="257" t="s">
        <v>1090</v>
      </c>
      <c r="D119" s="256" t="b">
        <v>0</v>
      </c>
      <c r="E119" s="254">
        <v>2.0</v>
      </c>
      <c r="F119" s="254">
        <v>2.0</v>
      </c>
      <c r="G119" s="255" t="s">
        <v>1091</v>
      </c>
    </row>
    <row r="120">
      <c r="A120" s="253"/>
      <c r="B120" s="254">
        <v>506.0</v>
      </c>
      <c r="C120" s="257" t="s">
        <v>1092</v>
      </c>
      <c r="D120" s="258" t="b">
        <v>0</v>
      </c>
      <c r="E120" s="254">
        <v>1.0</v>
      </c>
      <c r="F120" s="254">
        <v>8.0</v>
      </c>
      <c r="G120" s="255" t="s">
        <v>1093</v>
      </c>
    </row>
    <row r="121">
      <c r="A121" s="253"/>
      <c r="B121" s="254">
        <v>507.0</v>
      </c>
      <c r="C121" s="257" t="s">
        <v>900</v>
      </c>
      <c r="D121" s="256" t="b">
        <v>0</v>
      </c>
      <c r="E121" s="254">
        <v>2.0</v>
      </c>
      <c r="F121" s="254">
        <v>2.0</v>
      </c>
      <c r="G121" s="255" t="s">
        <v>1094</v>
      </c>
    </row>
    <row r="122">
      <c r="A122" s="253"/>
      <c r="B122" s="254">
        <v>508.0</v>
      </c>
      <c r="C122" s="257" t="s">
        <v>902</v>
      </c>
      <c r="D122" s="256" t="b">
        <v>0</v>
      </c>
      <c r="E122" s="254">
        <v>1.0</v>
      </c>
      <c r="F122" s="254">
        <v>3.0</v>
      </c>
      <c r="G122" s="255" t="s">
        <v>1054</v>
      </c>
    </row>
    <row r="123">
      <c r="A123" s="251" t="s">
        <v>1095</v>
      </c>
      <c r="C123" s="260"/>
      <c r="D123" s="252"/>
      <c r="E123" s="252"/>
      <c r="F123" s="252"/>
      <c r="G123" s="252"/>
    </row>
    <row r="124">
      <c r="A124" s="253"/>
      <c r="B124" s="254">
        <v>10501.0</v>
      </c>
      <c r="C124" s="257" t="s">
        <v>1096</v>
      </c>
      <c r="D124" s="256" t="b">
        <v>0</v>
      </c>
      <c r="E124" s="254">
        <v>4.0</v>
      </c>
      <c r="F124" s="254">
        <v>1.0</v>
      </c>
      <c r="G124" s="255" t="s">
        <v>1086</v>
      </c>
    </row>
    <row r="125">
      <c r="A125" s="253"/>
      <c r="B125" s="254">
        <v>10502.0</v>
      </c>
      <c r="C125" s="257" t="s">
        <v>1097</v>
      </c>
      <c r="D125" s="256" t="b">
        <v>0</v>
      </c>
      <c r="E125" s="254">
        <v>4.0</v>
      </c>
      <c r="F125" s="254">
        <v>1.0</v>
      </c>
      <c r="G125" s="255" t="s">
        <v>1087</v>
      </c>
    </row>
    <row r="126">
      <c r="A126" s="253"/>
      <c r="B126" s="254">
        <v>10503.0</v>
      </c>
      <c r="C126" s="257" t="s">
        <v>1098</v>
      </c>
      <c r="D126" s="258" t="b">
        <v>0</v>
      </c>
      <c r="E126" s="254">
        <v>2.0</v>
      </c>
      <c r="F126" s="254">
        <v>4.0</v>
      </c>
      <c r="G126" s="255" t="s">
        <v>1088</v>
      </c>
    </row>
    <row r="127">
      <c r="A127" s="253"/>
      <c r="B127" s="254">
        <v>10504.0</v>
      </c>
      <c r="C127" s="257" t="s">
        <v>1051</v>
      </c>
      <c r="D127" s="256" t="b">
        <v>0</v>
      </c>
      <c r="E127" s="254">
        <v>2.0</v>
      </c>
      <c r="F127" s="254">
        <v>1.0</v>
      </c>
      <c r="G127" s="255" t="s">
        <v>1052</v>
      </c>
    </row>
    <row r="128">
      <c r="A128" s="253"/>
      <c r="B128" s="254">
        <v>10505.0</v>
      </c>
      <c r="C128" s="257" t="s">
        <v>1099</v>
      </c>
      <c r="D128" s="256" t="b">
        <v>0</v>
      </c>
      <c r="E128" s="254">
        <v>4.0</v>
      </c>
      <c r="F128" s="254">
        <v>2.0</v>
      </c>
      <c r="G128" s="255" t="s">
        <v>1091</v>
      </c>
    </row>
    <row r="129">
      <c r="A129" s="253"/>
      <c r="B129" s="254">
        <v>10506.0</v>
      </c>
      <c r="C129" s="257" t="s">
        <v>1100</v>
      </c>
      <c r="D129" s="258" t="b">
        <v>0</v>
      </c>
      <c r="E129" s="254">
        <v>2.0</v>
      </c>
      <c r="F129" s="254">
        <v>8.0</v>
      </c>
      <c r="G129" s="255" t="s">
        <v>1093</v>
      </c>
    </row>
    <row r="130">
      <c r="A130" s="253"/>
      <c r="B130" s="254">
        <v>10507.0</v>
      </c>
      <c r="C130" s="257" t="s">
        <v>1101</v>
      </c>
      <c r="D130" s="256" t="b">
        <v>0</v>
      </c>
      <c r="E130" s="254">
        <v>4.0</v>
      </c>
      <c r="F130" s="254">
        <v>2.0</v>
      </c>
      <c r="G130" s="255" t="s">
        <v>1094</v>
      </c>
    </row>
    <row r="131">
      <c r="A131" s="253"/>
      <c r="B131" s="254">
        <v>10508.0</v>
      </c>
      <c r="C131" s="257" t="s">
        <v>1053</v>
      </c>
      <c r="D131" s="256" t="b">
        <v>0</v>
      </c>
      <c r="E131" s="254">
        <v>2.0</v>
      </c>
      <c r="F131" s="254">
        <v>3.0</v>
      </c>
      <c r="G131" s="255" t="s">
        <v>1054</v>
      </c>
    </row>
    <row r="132">
      <c r="A132" s="251" t="s">
        <v>1102</v>
      </c>
      <c r="C132" s="260"/>
      <c r="D132" s="252"/>
      <c r="E132" s="252"/>
      <c r="F132" s="252"/>
      <c r="G132" s="252"/>
    </row>
    <row r="133">
      <c r="A133" s="253"/>
      <c r="B133" s="259">
        <v>20501.0</v>
      </c>
      <c r="C133" s="257" t="s">
        <v>737</v>
      </c>
      <c r="D133" s="256" t="b">
        <v>1</v>
      </c>
      <c r="E133" s="254">
        <v>1.0</v>
      </c>
      <c r="F133" s="259">
        <v>3.0</v>
      </c>
      <c r="G133" s="255" t="s">
        <v>736</v>
      </c>
    </row>
    <row r="134">
      <c r="A134" s="253"/>
      <c r="B134" s="259">
        <v>20502.0</v>
      </c>
      <c r="C134" s="257" t="s">
        <v>904</v>
      </c>
      <c r="D134" s="256" t="b">
        <v>0</v>
      </c>
      <c r="E134" s="254">
        <v>2.0</v>
      </c>
      <c r="F134" s="259">
        <v>5.0</v>
      </c>
      <c r="G134" s="255" t="s">
        <v>1103</v>
      </c>
    </row>
    <row r="135">
      <c r="A135" s="253"/>
      <c r="B135" s="259">
        <v>20503.0</v>
      </c>
      <c r="C135" s="257" t="s">
        <v>737</v>
      </c>
      <c r="D135" s="256" t="b">
        <v>1</v>
      </c>
      <c r="E135" s="254">
        <v>1.0</v>
      </c>
      <c r="F135" s="259">
        <v>3.0</v>
      </c>
      <c r="G135" s="255" t="s">
        <v>736</v>
      </c>
    </row>
    <row r="136">
      <c r="A136" s="251" t="s">
        <v>1104</v>
      </c>
      <c r="C136" s="260"/>
      <c r="D136" s="252"/>
      <c r="E136" s="252"/>
      <c r="F136" s="252"/>
      <c r="G136" s="252"/>
    </row>
    <row r="137">
      <c r="A137" s="253"/>
      <c r="B137" s="254">
        <v>601.0</v>
      </c>
      <c r="C137" s="257" t="s">
        <v>525</v>
      </c>
      <c r="D137" s="256" t="b">
        <v>0</v>
      </c>
      <c r="E137" s="254">
        <v>1.0</v>
      </c>
      <c r="F137" s="254">
        <v>4.0</v>
      </c>
      <c r="G137" s="255" t="s">
        <v>1105</v>
      </c>
    </row>
    <row r="138">
      <c r="A138" s="253"/>
      <c r="B138" s="254">
        <v>602.0</v>
      </c>
      <c r="C138" s="257" t="s">
        <v>906</v>
      </c>
      <c r="D138" s="256" t="b">
        <v>0</v>
      </c>
      <c r="E138" s="254">
        <v>1.0</v>
      </c>
      <c r="F138" s="254">
        <v>3.0</v>
      </c>
      <c r="G138" s="255" t="s">
        <v>1106</v>
      </c>
    </row>
    <row r="139">
      <c r="A139" s="253"/>
      <c r="B139" s="254">
        <v>603.0</v>
      </c>
      <c r="C139" s="257" t="s">
        <v>907</v>
      </c>
      <c r="D139" s="256" t="b">
        <v>0</v>
      </c>
      <c r="E139" s="254">
        <v>0.75</v>
      </c>
      <c r="F139" s="254">
        <v>2.0</v>
      </c>
      <c r="G139" s="255" t="s">
        <v>1107</v>
      </c>
    </row>
    <row r="140">
      <c r="A140" s="253"/>
      <c r="B140" s="254">
        <v>604.0</v>
      </c>
      <c r="C140" s="257" t="s">
        <v>908</v>
      </c>
      <c r="D140" s="256" t="b">
        <v>0</v>
      </c>
      <c r="E140" s="254">
        <v>1.0</v>
      </c>
      <c r="F140" s="254">
        <v>4.0</v>
      </c>
      <c r="G140" s="255" t="s">
        <v>1108</v>
      </c>
    </row>
    <row r="141">
      <c r="A141" s="253"/>
      <c r="B141" s="254">
        <v>605.0</v>
      </c>
      <c r="C141" s="257" t="s">
        <v>909</v>
      </c>
      <c r="D141" s="256" t="b">
        <v>0</v>
      </c>
      <c r="E141" s="254">
        <v>1.0</v>
      </c>
      <c r="F141" s="254">
        <v>4.0</v>
      </c>
      <c r="G141" s="255" t="s">
        <v>1109</v>
      </c>
    </row>
    <row r="142">
      <c r="A142" s="253"/>
      <c r="B142" s="254">
        <v>606.0</v>
      </c>
      <c r="C142" s="257" t="s">
        <v>910</v>
      </c>
      <c r="D142" s="256" t="b">
        <v>0</v>
      </c>
      <c r="E142" s="254">
        <v>1.0</v>
      </c>
      <c r="F142" s="254">
        <v>4.0</v>
      </c>
      <c r="G142" s="255" t="s">
        <v>1110</v>
      </c>
    </row>
    <row r="143">
      <c r="A143" s="253"/>
      <c r="B143" s="254">
        <v>607.0</v>
      </c>
      <c r="C143" s="257" t="s">
        <v>911</v>
      </c>
      <c r="D143" s="256" t="b">
        <v>0</v>
      </c>
      <c r="E143" s="254">
        <v>1.0</v>
      </c>
      <c r="F143" s="254">
        <v>3.0</v>
      </c>
      <c r="G143" s="255" t="s">
        <v>1111</v>
      </c>
    </row>
    <row r="144">
      <c r="A144" s="253"/>
      <c r="B144" s="254">
        <v>608.0</v>
      </c>
      <c r="C144" s="257" t="s">
        <v>912</v>
      </c>
      <c r="D144" s="256" t="b">
        <v>0</v>
      </c>
      <c r="E144" s="254">
        <v>2.0</v>
      </c>
      <c r="F144" s="254">
        <v>2.0</v>
      </c>
      <c r="G144" s="255" t="s">
        <v>1112</v>
      </c>
    </row>
    <row r="145">
      <c r="A145" s="251" t="s">
        <v>1113</v>
      </c>
      <c r="C145" s="260"/>
      <c r="D145" s="252"/>
      <c r="E145" s="252"/>
      <c r="F145" s="252"/>
      <c r="G145" s="252"/>
    </row>
    <row r="146">
      <c r="A146" s="253"/>
      <c r="B146" s="254">
        <v>10601.0</v>
      </c>
      <c r="C146" s="257" t="s">
        <v>1114</v>
      </c>
      <c r="D146" s="256" t="b">
        <v>0</v>
      </c>
      <c r="E146" s="254">
        <v>2.0</v>
      </c>
      <c r="F146" s="254">
        <v>4.0</v>
      </c>
      <c r="G146" s="255" t="s">
        <v>1105</v>
      </c>
    </row>
    <row r="147">
      <c r="A147" s="253"/>
      <c r="B147" s="254">
        <v>10602.0</v>
      </c>
      <c r="C147" s="257" t="s">
        <v>1115</v>
      </c>
      <c r="D147" s="256" t="b">
        <v>0</v>
      </c>
      <c r="E147" s="254">
        <v>2.0</v>
      </c>
      <c r="F147" s="254">
        <v>3.0</v>
      </c>
      <c r="G147" s="255" t="s">
        <v>1106</v>
      </c>
    </row>
    <row r="148">
      <c r="A148" s="253"/>
      <c r="B148" s="254">
        <v>10603.0</v>
      </c>
      <c r="C148" s="257" t="s">
        <v>1116</v>
      </c>
      <c r="D148" s="256" t="b">
        <v>0</v>
      </c>
      <c r="E148" s="254">
        <v>1.5</v>
      </c>
      <c r="F148" s="254">
        <v>2.0</v>
      </c>
      <c r="G148" s="255" t="s">
        <v>1107</v>
      </c>
    </row>
    <row r="149">
      <c r="A149" s="253"/>
      <c r="B149" s="254">
        <v>10604.0</v>
      </c>
      <c r="C149" s="257" t="s">
        <v>1117</v>
      </c>
      <c r="D149" s="256" t="b">
        <v>0</v>
      </c>
      <c r="E149" s="254">
        <v>2.0</v>
      </c>
      <c r="F149" s="254">
        <v>4.0</v>
      </c>
      <c r="G149" s="255" t="s">
        <v>1108</v>
      </c>
    </row>
    <row r="150">
      <c r="A150" s="253"/>
      <c r="B150" s="254">
        <v>10605.0</v>
      </c>
      <c r="C150" s="257" t="s">
        <v>1118</v>
      </c>
      <c r="D150" s="256" t="b">
        <v>0</v>
      </c>
      <c r="E150" s="254">
        <v>2.0</v>
      </c>
      <c r="F150" s="254">
        <v>4.0</v>
      </c>
      <c r="G150" s="255" t="s">
        <v>1109</v>
      </c>
    </row>
    <row r="151">
      <c r="A151" s="253"/>
      <c r="B151" s="254">
        <v>10606.0</v>
      </c>
      <c r="C151" s="257" t="s">
        <v>1119</v>
      </c>
      <c r="D151" s="256" t="b">
        <v>0</v>
      </c>
      <c r="E151" s="254">
        <v>2.0</v>
      </c>
      <c r="F151" s="254">
        <v>4.0</v>
      </c>
      <c r="G151" s="255" t="s">
        <v>1110</v>
      </c>
    </row>
    <row r="152">
      <c r="A152" s="253"/>
      <c r="B152" s="254">
        <v>10607.0</v>
      </c>
      <c r="C152" s="257" t="s">
        <v>1120</v>
      </c>
      <c r="D152" s="256" t="b">
        <v>0</v>
      </c>
      <c r="E152" s="254">
        <v>2.0</v>
      </c>
      <c r="F152" s="254">
        <v>3.0</v>
      </c>
      <c r="G152" s="255" t="s">
        <v>1111</v>
      </c>
    </row>
    <row r="153">
      <c r="A153" s="253"/>
      <c r="B153" s="254">
        <v>10608.0</v>
      </c>
      <c r="C153" s="257" t="s">
        <v>1121</v>
      </c>
      <c r="D153" s="256" t="b">
        <v>0</v>
      </c>
      <c r="E153" s="254">
        <v>4.0</v>
      </c>
      <c r="F153" s="254">
        <v>2.0</v>
      </c>
      <c r="G153" s="255" t="s">
        <v>1112</v>
      </c>
    </row>
    <row r="154">
      <c r="A154" s="253"/>
      <c r="B154" s="254">
        <v>10609.0</v>
      </c>
      <c r="C154" s="257" t="s">
        <v>1122</v>
      </c>
      <c r="D154" s="256" t="b">
        <v>0</v>
      </c>
      <c r="E154" s="254">
        <v>2.0</v>
      </c>
      <c r="F154" s="254">
        <v>1.0</v>
      </c>
      <c r="G154" s="255" t="s">
        <v>1123</v>
      </c>
    </row>
    <row r="155">
      <c r="A155" s="253"/>
      <c r="B155" s="254">
        <v>10610.0</v>
      </c>
      <c r="C155" s="257" t="s">
        <v>1124</v>
      </c>
      <c r="D155" s="256" t="b">
        <v>0</v>
      </c>
      <c r="E155" s="254">
        <v>2.0</v>
      </c>
      <c r="F155" s="254">
        <v>1.0</v>
      </c>
      <c r="G155" s="255" t="s">
        <v>1125</v>
      </c>
    </row>
    <row r="156">
      <c r="A156" s="253"/>
      <c r="B156" s="254">
        <v>10611.0</v>
      </c>
      <c r="C156" s="257" t="s">
        <v>1126</v>
      </c>
      <c r="D156" s="256" t="b">
        <v>0</v>
      </c>
      <c r="E156" s="254">
        <v>2.0</v>
      </c>
      <c r="F156" s="254">
        <v>3.0</v>
      </c>
      <c r="G156" s="255" t="s">
        <v>1127</v>
      </c>
    </row>
    <row r="157">
      <c r="A157" s="251" t="s">
        <v>1128</v>
      </c>
      <c r="C157" s="260"/>
      <c r="D157" s="252"/>
      <c r="E157" s="252"/>
      <c r="F157" s="252"/>
      <c r="G157" s="252"/>
    </row>
    <row r="158">
      <c r="A158" s="253"/>
      <c r="B158" s="259">
        <v>20601.0</v>
      </c>
      <c r="C158" s="257" t="s">
        <v>739</v>
      </c>
      <c r="D158" s="256" t="b">
        <v>1</v>
      </c>
      <c r="E158" s="254">
        <v>2.5</v>
      </c>
      <c r="F158" s="259">
        <v>4.0</v>
      </c>
      <c r="G158" s="255" t="s">
        <v>738</v>
      </c>
    </row>
    <row r="159">
      <c r="A159" s="253"/>
      <c r="B159" s="259">
        <v>20602.0</v>
      </c>
      <c r="C159" s="257" t="s">
        <v>1129</v>
      </c>
      <c r="D159" s="256" t="b">
        <v>1</v>
      </c>
      <c r="E159" s="254">
        <v>1.0</v>
      </c>
      <c r="F159" s="254">
        <v>4.0</v>
      </c>
      <c r="G159" s="255" t="s">
        <v>1130</v>
      </c>
    </row>
    <row r="160">
      <c r="A160" s="253"/>
      <c r="B160" s="259">
        <v>20603.0</v>
      </c>
      <c r="C160" s="257" t="s">
        <v>1131</v>
      </c>
      <c r="D160" s="256" t="b">
        <v>1</v>
      </c>
      <c r="E160" s="254">
        <v>1.0</v>
      </c>
      <c r="F160" s="254">
        <v>4.0</v>
      </c>
      <c r="G160" s="255" t="s">
        <v>1132</v>
      </c>
    </row>
    <row r="161">
      <c r="A161" s="253"/>
      <c r="B161" s="259">
        <v>20604.0</v>
      </c>
      <c r="C161" s="257" t="s">
        <v>1133</v>
      </c>
      <c r="D161" s="256" t="b">
        <v>1</v>
      </c>
      <c r="E161" s="254">
        <v>1.0</v>
      </c>
      <c r="F161" s="254">
        <v>4.0</v>
      </c>
      <c r="G161" s="255" t="s">
        <v>1134</v>
      </c>
    </row>
    <row r="162">
      <c r="A162" s="253"/>
      <c r="B162" s="259">
        <v>20605.0</v>
      </c>
      <c r="C162" s="257" t="s">
        <v>1135</v>
      </c>
      <c r="D162" s="256" t="b">
        <v>0</v>
      </c>
      <c r="E162" s="254">
        <v>2.0</v>
      </c>
      <c r="F162" s="259">
        <v>5.0</v>
      </c>
      <c r="G162" s="255" t="s">
        <v>1136</v>
      </c>
    </row>
    <row r="163">
      <c r="A163" s="253"/>
      <c r="B163" s="259">
        <v>20606.0</v>
      </c>
      <c r="C163" s="257" t="s">
        <v>1056</v>
      </c>
      <c r="D163" s="256" t="b">
        <v>0</v>
      </c>
      <c r="E163" s="254">
        <v>3.0</v>
      </c>
      <c r="F163" s="254">
        <v>7.0</v>
      </c>
      <c r="G163" s="255" t="s">
        <v>1057</v>
      </c>
    </row>
    <row r="164">
      <c r="A164" s="253"/>
      <c r="B164" s="259">
        <v>20607.0</v>
      </c>
      <c r="C164" s="257" t="s">
        <v>739</v>
      </c>
      <c r="D164" s="256" t="b">
        <v>1</v>
      </c>
      <c r="E164" s="254">
        <v>2.5</v>
      </c>
      <c r="F164" s="259">
        <v>4.0</v>
      </c>
      <c r="G164" s="255" t="s">
        <v>738</v>
      </c>
    </row>
    <row r="165">
      <c r="A165" s="251" t="s">
        <v>1137</v>
      </c>
      <c r="C165" s="260"/>
      <c r="D165" s="252"/>
      <c r="E165" s="252"/>
      <c r="F165" s="252"/>
      <c r="G165" s="252"/>
    </row>
    <row r="166">
      <c r="A166" s="253"/>
      <c r="B166" s="254">
        <v>701.0</v>
      </c>
      <c r="C166" s="257" t="s">
        <v>1138</v>
      </c>
      <c r="D166" s="258" t="b">
        <v>0</v>
      </c>
      <c r="E166" s="254">
        <v>1.0</v>
      </c>
      <c r="F166" s="254">
        <v>5.0</v>
      </c>
      <c r="G166" s="255" t="s">
        <v>1139</v>
      </c>
    </row>
    <row r="167">
      <c r="A167" s="253"/>
      <c r="B167" s="254">
        <v>702.0</v>
      </c>
      <c r="C167" s="257" t="s">
        <v>1140</v>
      </c>
      <c r="D167" s="258" t="b">
        <v>0</v>
      </c>
      <c r="E167" s="254">
        <v>1.0</v>
      </c>
      <c r="F167" s="254">
        <v>8.0</v>
      </c>
      <c r="G167" s="255" t="s">
        <v>1141</v>
      </c>
    </row>
    <row r="168">
      <c r="A168" s="253"/>
      <c r="B168" s="254">
        <v>703.0</v>
      </c>
      <c r="C168" s="257" t="s">
        <v>1142</v>
      </c>
      <c r="D168" s="256" t="b">
        <v>0</v>
      </c>
      <c r="E168" s="254">
        <v>1.0</v>
      </c>
      <c r="F168" s="254">
        <v>1.0</v>
      </c>
      <c r="G168" s="255" t="s">
        <v>1123</v>
      </c>
    </row>
    <row r="169">
      <c r="A169" s="253"/>
      <c r="B169" s="254">
        <v>704.0</v>
      </c>
      <c r="C169" s="257" t="s">
        <v>1143</v>
      </c>
      <c r="D169" s="258" t="b">
        <v>0</v>
      </c>
      <c r="E169" s="254">
        <v>1.0</v>
      </c>
      <c r="F169" s="254">
        <v>8.0</v>
      </c>
      <c r="G169" s="255" t="s">
        <v>1144</v>
      </c>
    </row>
    <row r="170">
      <c r="A170" s="253"/>
      <c r="B170" s="254">
        <v>705.0</v>
      </c>
      <c r="C170" s="257" t="s">
        <v>1145</v>
      </c>
      <c r="D170" s="256" t="b">
        <v>0</v>
      </c>
      <c r="E170" s="254">
        <v>1.0</v>
      </c>
      <c r="F170" s="254">
        <v>1.0</v>
      </c>
      <c r="G170" s="255" t="s">
        <v>1125</v>
      </c>
    </row>
    <row r="171">
      <c r="A171" s="253"/>
      <c r="B171" s="254">
        <v>706.0</v>
      </c>
      <c r="C171" s="257" t="s">
        <v>1146</v>
      </c>
      <c r="D171" s="256" t="b">
        <v>0</v>
      </c>
      <c r="E171" s="254">
        <v>2.0</v>
      </c>
      <c r="F171" s="254">
        <v>2.0</v>
      </c>
      <c r="G171" s="255" t="s">
        <v>1147</v>
      </c>
    </row>
    <row r="172">
      <c r="A172" s="253"/>
      <c r="B172" s="254">
        <v>707.0</v>
      </c>
      <c r="C172" s="257" t="s">
        <v>1148</v>
      </c>
      <c r="D172" s="258" t="b">
        <v>0</v>
      </c>
      <c r="E172" s="254">
        <v>1.5</v>
      </c>
      <c r="F172" s="254">
        <v>6.0</v>
      </c>
      <c r="G172" s="255" t="s">
        <v>1149</v>
      </c>
    </row>
    <row r="173">
      <c r="A173" s="253"/>
      <c r="B173" s="254">
        <v>708.0</v>
      </c>
      <c r="C173" s="257" t="s">
        <v>1150</v>
      </c>
      <c r="D173" s="256" t="b">
        <v>0</v>
      </c>
      <c r="E173" s="254">
        <v>1.0</v>
      </c>
      <c r="F173" s="254">
        <v>3.0</v>
      </c>
      <c r="G173" s="255" t="s">
        <v>1127</v>
      </c>
    </row>
    <row r="174">
      <c r="A174" s="251" t="s">
        <v>1151</v>
      </c>
      <c r="C174" s="260"/>
      <c r="D174" s="252"/>
      <c r="E174" s="252"/>
      <c r="F174" s="252"/>
      <c r="G174" s="252"/>
    </row>
    <row r="175">
      <c r="A175" s="253"/>
      <c r="B175" s="254">
        <v>10701.0</v>
      </c>
      <c r="C175" s="257" t="s">
        <v>1152</v>
      </c>
      <c r="D175" s="258" t="b">
        <v>0</v>
      </c>
      <c r="E175" s="254">
        <v>2.0</v>
      </c>
      <c r="F175" s="254">
        <v>5.0</v>
      </c>
      <c r="G175" s="255" t="s">
        <v>1139</v>
      </c>
    </row>
    <row r="176">
      <c r="A176" s="253"/>
      <c r="B176" s="254">
        <v>10702.0</v>
      </c>
      <c r="C176" s="257" t="s">
        <v>1153</v>
      </c>
      <c r="D176" s="258" t="b">
        <v>0</v>
      </c>
      <c r="E176" s="254">
        <v>2.0</v>
      </c>
      <c r="F176" s="254">
        <v>8.0</v>
      </c>
      <c r="G176" s="255" t="s">
        <v>1141</v>
      </c>
    </row>
    <row r="177">
      <c r="A177" s="253"/>
      <c r="B177" s="254">
        <v>10703.0</v>
      </c>
      <c r="C177" s="257" t="s">
        <v>1122</v>
      </c>
      <c r="D177" s="256" t="b">
        <v>0</v>
      </c>
      <c r="E177" s="254">
        <v>2.0</v>
      </c>
      <c r="F177" s="254">
        <v>1.0</v>
      </c>
      <c r="G177" s="255" t="s">
        <v>1123</v>
      </c>
    </row>
    <row r="178">
      <c r="A178" s="253"/>
      <c r="B178" s="254">
        <v>10704.0</v>
      </c>
      <c r="C178" s="257" t="s">
        <v>1154</v>
      </c>
      <c r="D178" s="258" t="b">
        <v>0</v>
      </c>
      <c r="E178" s="254">
        <v>2.0</v>
      </c>
      <c r="F178" s="254">
        <v>8.0</v>
      </c>
      <c r="G178" s="255" t="s">
        <v>1144</v>
      </c>
    </row>
    <row r="179">
      <c r="A179" s="253"/>
      <c r="B179" s="254">
        <v>10705.0</v>
      </c>
      <c r="C179" s="257" t="s">
        <v>1124</v>
      </c>
      <c r="D179" s="256" t="b">
        <v>0</v>
      </c>
      <c r="E179" s="254">
        <v>2.0</v>
      </c>
      <c r="F179" s="254">
        <v>1.0</v>
      </c>
      <c r="G179" s="255" t="s">
        <v>1125</v>
      </c>
    </row>
    <row r="180">
      <c r="A180" s="253"/>
      <c r="B180" s="254">
        <v>10706.0</v>
      </c>
      <c r="C180" s="257" t="s">
        <v>1155</v>
      </c>
      <c r="D180" s="256" t="b">
        <v>0</v>
      </c>
      <c r="E180" s="254">
        <v>4.0</v>
      </c>
      <c r="F180" s="254">
        <v>2.0</v>
      </c>
      <c r="G180" s="255" t="s">
        <v>1147</v>
      </c>
    </row>
    <row r="181">
      <c r="A181" s="253"/>
      <c r="B181" s="254">
        <v>10707.0</v>
      </c>
      <c r="C181" s="257" t="s">
        <v>1156</v>
      </c>
      <c r="D181" s="258" t="b">
        <v>0</v>
      </c>
      <c r="E181" s="254">
        <v>3.0</v>
      </c>
      <c r="F181" s="254">
        <v>6.0</v>
      </c>
      <c r="G181" s="255" t="s">
        <v>1149</v>
      </c>
    </row>
    <row r="182">
      <c r="A182" s="253"/>
      <c r="B182" s="254">
        <v>10708.0</v>
      </c>
      <c r="C182" s="257" t="s">
        <v>1126</v>
      </c>
      <c r="D182" s="256" t="b">
        <v>0</v>
      </c>
      <c r="E182" s="254">
        <v>2.0</v>
      </c>
      <c r="F182" s="254">
        <v>3.0</v>
      </c>
      <c r="G182" s="255" t="s">
        <v>1127</v>
      </c>
    </row>
    <row r="183">
      <c r="A183" s="251" t="s">
        <v>1157</v>
      </c>
      <c r="C183" s="260"/>
      <c r="D183" s="252"/>
      <c r="E183" s="252"/>
      <c r="F183" s="252"/>
      <c r="G183" s="252"/>
    </row>
    <row r="184">
      <c r="A184" s="253"/>
      <c r="B184" s="259">
        <v>20701.0</v>
      </c>
      <c r="C184" s="257" t="s">
        <v>1158</v>
      </c>
      <c r="D184" s="256" t="b">
        <v>1</v>
      </c>
      <c r="E184" s="254">
        <v>2.0</v>
      </c>
      <c r="F184" s="259">
        <v>7.0</v>
      </c>
      <c r="G184" s="255" t="s">
        <v>1159</v>
      </c>
    </row>
    <row r="185">
      <c r="A185" s="253"/>
      <c r="B185" s="259">
        <v>20702.0</v>
      </c>
      <c r="C185" s="257" t="s">
        <v>1160</v>
      </c>
      <c r="D185" s="258" t="b">
        <v>0</v>
      </c>
      <c r="E185" s="254">
        <v>1.0</v>
      </c>
      <c r="F185" s="254">
        <v>3.0</v>
      </c>
      <c r="G185" s="255" t="s">
        <v>1161</v>
      </c>
    </row>
    <row r="186">
      <c r="A186" s="253"/>
      <c r="B186" s="259">
        <v>20703.0</v>
      </c>
      <c r="C186" s="257" t="s">
        <v>1162</v>
      </c>
      <c r="D186" s="258" t="b">
        <v>0</v>
      </c>
      <c r="E186" s="254">
        <v>1.8</v>
      </c>
      <c r="F186" s="254">
        <v>6.0</v>
      </c>
      <c r="G186" s="255" t="s">
        <v>1163</v>
      </c>
    </row>
    <row r="187">
      <c r="A187" s="253"/>
      <c r="B187" s="259">
        <v>20704.0</v>
      </c>
      <c r="C187" s="257" t="s">
        <v>1164</v>
      </c>
      <c r="D187" s="256" t="b">
        <v>0</v>
      </c>
      <c r="E187" s="254">
        <v>2.0</v>
      </c>
      <c r="F187" s="259">
        <v>5.0</v>
      </c>
      <c r="G187" s="255" t="s">
        <v>1165</v>
      </c>
    </row>
    <row r="188">
      <c r="A188" s="253"/>
      <c r="B188" s="259">
        <v>20705.0</v>
      </c>
      <c r="C188" s="257" t="s">
        <v>1166</v>
      </c>
      <c r="D188" s="256" t="b">
        <v>0</v>
      </c>
      <c r="E188" s="254">
        <v>1.0</v>
      </c>
      <c r="F188" s="259">
        <v>8.0</v>
      </c>
      <c r="G188" s="255" t="s">
        <v>1167</v>
      </c>
    </row>
    <row r="189">
      <c r="A189" s="253"/>
      <c r="B189" s="259">
        <v>20706.0</v>
      </c>
      <c r="C189" s="257" t="s">
        <v>1158</v>
      </c>
      <c r="D189" s="256" t="b">
        <v>1</v>
      </c>
      <c r="E189" s="254">
        <v>2.0</v>
      </c>
      <c r="F189" s="259">
        <v>7.0</v>
      </c>
      <c r="G189" s="255" t="s">
        <v>1159</v>
      </c>
    </row>
    <row r="190">
      <c r="A190" s="251" t="s">
        <v>1168</v>
      </c>
      <c r="C190" s="260"/>
      <c r="D190" s="252"/>
      <c r="E190" s="252"/>
      <c r="F190" s="252"/>
      <c r="G190" s="252"/>
    </row>
    <row r="191">
      <c r="A191" s="253"/>
      <c r="B191" s="254">
        <v>901192.0</v>
      </c>
      <c r="C191" s="257" t="s">
        <v>1169</v>
      </c>
      <c r="D191" s="258" t="b">
        <v>0</v>
      </c>
      <c r="E191" s="254">
        <v>2.0</v>
      </c>
      <c r="F191" s="259">
        <v>1.0</v>
      </c>
      <c r="G191" s="255" t="s">
        <v>1170</v>
      </c>
    </row>
    <row r="192">
      <c r="A192" s="253"/>
      <c r="B192" s="254">
        <v>901351.0</v>
      </c>
      <c r="C192" s="257" t="s">
        <v>1171</v>
      </c>
      <c r="D192" s="258" t="b">
        <v>0</v>
      </c>
      <c r="E192" s="254">
        <v>2.0</v>
      </c>
      <c r="F192" s="259">
        <v>1.0</v>
      </c>
      <c r="G192" s="255" t="s">
        <v>1172</v>
      </c>
    </row>
    <row r="193">
      <c r="A193" s="253"/>
      <c r="B193" s="254">
        <v>901492.0</v>
      </c>
      <c r="C193" s="257" t="s">
        <v>1173</v>
      </c>
      <c r="D193" s="258" t="b">
        <v>0</v>
      </c>
      <c r="E193" s="254">
        <v>2.0</v>
      </c>
      <c r="F193" s="259">
        <v>1.0</v>
      </c>
      <c r="G193" s="255" t="s">
        <v>1174</v>
      </c>
    </row>
    <row r="194">
      <c r="A194" s="253"/>
      <c r="B194" s="254">
        <v>901791.0</v>
      </c>
      <c r="C194" s="257" t="s">
        <v>1175</v>
      </c>
      <c r="D194" s="258" t="b">
        <v>0</v>
      </c>
      <c r="E194" s="254">
        <v>2.0</v>
      </c>
      <c r="F194" s="259">
        <v>1.0</v>
      </c>
      <c r="G194" s="255" t="s">
        <v>1176</v>
      </c>
    </row>
    <row r="195">
      <c r="A195" s="253"/>
      <c r="B195" s="254">
        <v>902203.0</v>
      </c>
      <c r="C195" s="257" t="s">
        <v>1177</v>
      </c>
      <c r="D195" s="258" t="b">
        <v>0</v>
      </c>
      <c r="E195" s="254">
        <v>2.0</v>
      </c>
      <c r="F195" s="259">
        <v>1.0</v>
      </c>
      <c r="G195" s="255" t="s">
        <v>1170</v>
      </c>
    </row>
    <row r="196">
      <c r="A196" s="253"/>
      <c r="B196" s="254">
        <v>902105.0</v>
      </c>
      <c r="C196" s="257" t="s">
        <v>1178</v>
      </c>
      <c r="D196" s="258" t="b">
        <v>0</v>
      </c>
      <c r="E196" s="254">
        <v>2.0</v>
      </c>
      <c r="F196" s="259">
        <v>1.0</v>
      </c>
      <c r="G196" s="255" t="s">
        <v>1179</v>
      </c>
    </row>
    <row r="197">
      <c r="A197" s="253"/>
      <c r="B197" s="254">
        <v>902294.0</v>
      </c>
      <c r="C197" s="257" t="s">
        <v>1180</v>
      </c>
      <c r="D197" s="258" t="b">
        <v>0</v>
      </c>
      <c r="E197" s="254">
        <v>2.0</v>
      </c>
      <c r="F197" s="259">
        <v>1.0</v>
      </c>
      <c r="G197" s="255" t="s">
        <v>1181</v>
      </c>
    </row>
    <row r="198">
      <c r="A198" s="253"/>
      <c r="B198" s="254">
        <v>902693.0</v>
      </c>
      <c r="C198" s="257" t="s">
        <v>1182</v>
      </c>
      <c r="D198" s="258" t="b">
        <v>0</v>
      </c>
      <c r="E198" s="254">
        <v>2.0</v>
      </c>
      <c r="F198" s="259">
        <v>1.0</v>
      </c>
      <c r="G198" s="255" t="s">
        <v>1183</v>
      </c>
    </row>
    <row r="199">
      <c r="A199" s="253"/>
      <c r="B199" s="254">
        <v>903194.0</v>
      </c>
      <c r="C199" s="257" t="s">
        <v>1184</v>
      </c>
      <c r="D199" s="258" t="b">
        <v>0</v>
      </c>
      <c r="E199" s="254">
        <v>2.0</v>
      </c>
      <c r="F199" s="259">
        <v>1.0</v>
      </c>
      <c r="G199" s="255" t="s">
        <v>1185</v>
      </c>
    </row>
    <row r="200">
      <c r="A200" s="253"/>
      <c r="B200" s="254">
        <v>903313.0</v>
      </c>
      <c r="C200" s="257" t="s">
        <v>1186</v>
      </c>
      <c r="D200" s="258" t="b">
        <v>0</v>
      </c>
      <c r="E200" s="254">
        <v>2.0</v>
      </c>
      <c r="F200" s="259">
        <v>1.0</v>
      </c>
      <c r="G200" s="255" t="s">
        <v>1187</v>
      </c>
    </row>
    <row r="201">
      <c r="A201" s="253"/>
      <c r="B201" s="254">
        <v>903413.0</v>
      </c>
      <c r="C201" s="257" t="s">
        <v>1188</v>
      </c>
      <c r="D201" s="258" t="b">
        <v>0</v>
      </c>
      <c r="E201" s="254">
        <v>2.0</v>
      </c>
      <c r="F201" s="259">
        <v>1.0</v>
      </c>
      <c r="G201" s="255" t="s">
        <v>1189</v>
      </c>
    </row>
    <row r="202">
      <c r="A202" s="253"/>
      <c r="B202" s="254">
        <v>903513.0</v>
      </c>
      <c r="C202" s="257" t="s">
        <v>1190</v>
      </c>
      <c r="D202" s="258" t="b">
        <v>0</v>
      </c>
      <c r="E202" s="254">
        <v>2.0</v>
      </c>
      <c r="F202" s="259">
        <v>1.0</v>
      </c>
      <c r="G202" s="255" t="s">
        <v>1191</v>
      </c>
    </row>
    <row r="203">
      <c r="A203" s="253"/>
      <c r="B203" s="254">
        <v>904152.0</v>
      </c>
      <c r="C203" s="257" t="s">
        <v>1192</v>
      </c>
      <c r="D203" s="258" t="b">
        <v>0</v>
      </c>
      <c r="E203" s="254">
        <v>2.0</v>
      </c>
      <c r="F203" s="259">
        <v>1.0</v>
      </c>
      <c r="G203" s="255" t="s">
        <v>1015</v>
      </c>
    </row>
    <row r="204">
      <c r="A204" s="253"/>
      <c r="B204" s="254">
        <v>904451.0</v>
      </c>
      <c r="C204" s="257" t="s">
        <v>1193</v>
      </c>
      <c r="D204" s="258" t="b">
        <v>0</v>
      </c>
      <c r="E204" s="254">
        <v>2.0</v>
      </c>
      <c r="F204" s="259">
        <v>1.0</v>
      </c>
      <c r="G204" s="255" t="s">
        <v>1194</v>
      </c>
    </row>
    <row r="205">
      <c r="A205" s="253"/>
      <c r="B205" s="254">
        <v>904292.0</v>
      </c>
      <c r="C205" s="257" t="s">
        <v>1195</v>
      </c>
      <c r="D205" s="258" t="b">
        <v>0</v>
      </c>
      <c r="E205" s="254">
        <v>2.0</v>
      </c>
      <c r="F205" s="259">
        <v>1.0</v>
      </c>
      <c r="G205" s="255" t="s">
        <v>1196</v>
      </c>
    </row>
    <row r="206">
      <c r="A206" s="253"/>
      <c r="B206" s="254">
        <v>904692.0</v>
      </c>
      <c r="C206" s="257" t="s">
        <v>1197</v>
      </c>
      <c r="D206" s="258" t="b">
        <v>0</v>
      </c>
      <c r="E206" s="254">
        <v>2.0</v>
      </c>
      <c r="F206" s="259">
        <v>1.0</v>
      </c>
      <c r="G206" s="255" t="s">
        <v>1198</v>
      </c>
    </row>
    <row r="207">
      <c r="A207" s="253"/>
      <c r="B207" s="254">
        <v>905123.0</v>
      </c>
      <c r="C207" s="257" t="s">
        <v>1199</v>
      </c>
      <c r="D207" s="258" t="b">
        <v>0</v>
      </c>
      <c r="E207" s="254">
        <v>2.0</v>
      </c>
      <c r="F207" s="259">
        <v>1.0</v>
      </c>
      <c r="G207" s="255" t="s">
        <v>1200</v>
      </c>
    </row>
    <row r="208">
      <c r="A208" s="253"/>
      <c r="B208" s="254">
        <v>905393.0</v>
      </c>
      <c r="C208" s="257" t="s">
        <v>1201</v>
      </c>
      <c r="D208" s="258" t="b">
        <v>0</v>
      </c>
      <c r="E208" s="254">
        <v>2.0</v>
      </c>
      <c r="F208" s="259">
        <v>1.0</v>
      </c>
      <c r="G208" s="255" t="s">
        <v>1202</v>
      </c>
    </row>
    <row r="209">
      <c r="A209" s="253"/>
      <c r="B209" s="254">
        <v>905251.0</v>
      </c>
      <c r="C209" s="257" t="s">
        <v>1203</v>
      </c>
      <c r="D209" s="258" t="b">
        <v>0</v>
      </c>
      <c r="E209" s="254">
        <v>2.0</v>
      </c>
      <c r="F209" s="259">
        <v>1.0</v>
      </c>
      <c r="G209" s="255" t="s">
        <v>1204</v>
      </c>
    </row>
    <row r="210">
      <c r="A210" s="253"/>
      <c r="B210" s="254">
        <v>905592.0</v>
      </c>
      <c r="C210" s="257" t="s">
        <v>1205</v>
      </c>
      <c r="D210" s="258" t="b">
        <v>0</v>
      </c>
      <c r="E210" s="254">
        <v>2.0</v>
      </c>
      <c r="F210" s="259">
        <v>1.0</v>
      </c>
      <c r="G210" s="255" t="s">
        <v>1206</v>
      </c>
    </row>
    <row r="211">
      <c r="A211" s="253"/>
      <c r="B211" s="254">
        <v>906392.0</v>
      </c>
      <c r="C211" s="257" t="s">
        <v>1207</v>
      </c>
      <c r="D211" s="258" t="b">
        <v>0</v>
      </c>
      <c r="E211" s="254">
        <v>2.0</v>
      </c>
      <c r="F211" s="259">
        <v>1.0</v>
      </c>
      <c r="G211" s="255" t="s">
        <v>1208</v>
      </c>
    </row>
    <row r="212">
      <c r="A212" s="253"/>
      <c r="B212" s="254">
        <v>906113.0</v>
      </c>
      <c r="C212" s="257" t="s">
        <v>1209</v>
      </c>
      <c r="D212" s="258" t="b">
        <v>0</v>
      </c>
      <c r="E212" s="254">
        <v>2.0</v>
      </c>
      <c r="F212" s="259">
        <v>1.0</v>
      </c>
      <c r="G212" s="255" t="s">
        <v>1210</v>
      </c>
    </row>
    <row r="213">
      <c r="A213" s="253"/>
      <c r="B213" s="254">
        <v>906151.0</v>
      </c>
      <c r="C213" s="257" t="s">
        <v>1211</v>
      </c>
      <c r="D213" s="258" t="b">
        <v>0</v>
      </c>
      <c r="E213" s="254">
        <v>2.0</v>
      </c>
      <c r="F213" s="259">
        <v>1.0</v>
      </c>
      <c r="G213" s="255" t="s">
        <v>1212</v>
      </c>
    </row>
    <row r="214">
      <c r="A214" s="253"/>
      <c r="B214" s="254">
        <v>906613.0</v>
      </c>
      <c r="C214" s="257" t="s">
        <v>1213</v>
      </c>
      <c r="D214" s="258" t="b">
        <v>0</v>
      </c>
      <c r="E214" s="254">
        <v>2.0</v>
      </c>
      <c r="F214" s="259">
        <v>1.0</v>
      </c>
      <c r="G214" s="255" t="s">
        <v>1214</v>
      </c>
    </row>
  </sheetData>
  <mergeCells count="26">
    <mergeCell ref="A104:C104"/>
    <mergeCell ref="A111:C111"/>
    <mergeCell ref="A10:B10"/>
    <mergeCell ref="A12:B12"/>
    <mergeCell ref="A3:B3"/>
    <mergeCell ref="A4:C4"/>
    <mergeCell ref="A45:B45"/>
    <mergeCell ref="A41:B41"/>
    <mergeCell ref="A53:B53"/>
    <mergeCell ref="A87:B87"/>
    <mergeCell ref="A91:B91"/>
    <mergeCell ref="A157:B157"/>
    <mergeCell ref="A136:B136"/>
    <mergeCell ref="A145:B145"/>
    <mergeCell ref="A61:B61"/>
    <mergeCell ref="A76:B76"/>
    <mergeCell ref="A67:B67"/>
    <mergeCell ref="A123:B123"/>
    <mergeCell ref="A114:B114"/>
    <mergeCell ref="A16:B16"/>
    <mergeCell ref="A27:B27"/>
    <mergeCell ref="A165:B165"/>
    <mergeCell ref="A174:B174"/>
    <mergeCell ref="A183:B183"/>
    <mergeCell ref="A190:B190"/>
    <mergeCell ref="A132:B132"/>
  </mergeCells>
  <drawing r:id="rId1"/>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86.0"/>
    <col customWidth="1" min="2" max="2" width="49.14"/>
    <col customWidth="1" min="3" max="3" width="30.86"/>
    <col customWidth="1" min="4" max="6" width="14.43"/>
  </cols>
  <sheetData>
    <row r="1" ht="15.75" customHeight="1">
      <c r="A1" s="261"/>
      <c r="B1" s="262"/>
    </row>
    <row r="2" ht="15.75" customHeight="1">
      <c r="A2" s="28" t="s">
        <v>1215</v>
      </c>
    </row>
    <row r="3">
      <c r="A3" s="28" t="s">
        <v>1216</v>
      </c>
      <c r="B3" s="28" t="s">
        <v>1217</v>
      </c>
    </row>
    <row r="4" ht="17.25" customHeight="1">
      <c r="C4" s="263"/>
    </row>
    <row r="5" ht="15.75" customHeight="1">
      <c r="A5" s="28" t="s">
        <v>1218</v>
      </c>
    </row>
    <row r="6" ht="253.5" customHeight="1"/>
    <row r="7" ht="15.75" customHeight="1">
      <c r="A7" s="28" t="s">
        <v>1219</v>
      </c>
    </row>
    <row r="8" ht="15.75" customHeight="1"/>
    <row r="9" ht="15.75" customHeight="1"/>
    <row r="10" ht="15.75" customHeight="1">
      <c r="A10" s="261" t="s">
        <v>1220</v>
      </c>
      <c r="B10" s="262"/>
    </row>
    <row r="11" ht="15.75" customHeight="1">
      <c r="A11" s="261" t="s">
        <v>1221</v>
      </c>
      <c r="B11" s="262" t="s">
        <v>1222</v>
      </c>
    </row>
    <row r="12" ht="15.75" customHeight="1">
      <c r="A12" s="261" t="s">
        <v>1223</v>
      </c>
      <c r="B12" s="262" t="s">
        <v>1224</v>
      </c>
    </row>
    <row r="13" ht="15.75" customHeight="1"/>
    <row r="14" ht="15.75" customHeight="1">
      <c r="A14" s="261" t="s">
        <v>1225</v>
      </c>
      <c r="B14" s="262"/>
    </row>
    <row r="15" ht="15.75" customHeight="1">
      <c r="A15" s="261" t="s">
        <v>1226</v>
      </c>
      <c r="B15" s="262" t="s">
        <v>1227</v>
      </c>
    </row>
    <row r="16" ht="15.75" customHeight="1">
      <c r="A16" s="261"/>
      <c r="B16" s="262"/>
    </row>
    <row r="17" ht="15.75" customHeight="1">
      <c r="A17" s="261"/>
      <c r="B17" s="262"/>
    </row>
    <row r="18" ht="15.75" customHeight="1">
      <c r="A18" s="261"/>
      <c r="B18" s="262"/>
    </row>
    <row r="19" ht="15.75" customHeight="1">
      <c r="A19" s="261"/>
      <c r="B19" s="262"/>
    </row>
    <row r="20" ht="15.75" customHeight="1">
      <c r="A20" s="261"/>
      <c r="B20" s="262"/>
    </row>
    <row r="21" ht="15.75" customHeight="1">
      <c r="A21" s="261"/>
      <c r="B21" s="262"/>
    </row>
    <row r="22" ht="15.75" customHeight="1">
      <c r="A22" s="261"/>
      <c r="B22" s="262"/>
    </row>
    <row r="23" ht="15.75" customHeight="1">
      <c r="A23" s="261"/>
      <c r="B23" s="262"/>
    </row>
    <row r="24" ht="15.75" customHeight="1">
      <c r="A24" s="261"/>
      <c r="B24" s="262"/>
    </row>
    <row r="25" ht="15.75" customHeight="1">
      <c r="A25" s="261"/>
      <c r="B25" s="262"/>
    </row>
    <row r="26" ht="15.75" customHeight="1">
      <c r="A26" s="261"/>
      <c r="B26" s="262"/>
    </row>
    <row r="27" ht="15.75" customHeight="1">
      <c r="A27" s="261"/>
      <c r="B27" s="262"/>
    </row>
    <row r="28" ht="15.75" customHeight="1">
      <c r="A28" s="261"/>
      <c r="B28" s="262"/>
    </row>
    <row r="29" ht="15.75" customHeight="1">
      <c r="A29" s="261"/>
      <c r="B29" s="262"/>
    </row>
    <row r="30" ht="15.75" customHeight="1">
      <c r="A30" s="261"/>
      <c r="B30" s="262"/>
    </row>
    <row r="31" ht="15.75" customHeight="1">
      <c r="A31" s="261"/>
      <c r="B31" s="262"/>
    </row>
    <row r="32" ht="15.75" customHeight="1">
      <c r="A32" s="261"/>
      <c r="B32" s="262"/>
    </row>
    <row r="33" ht="15.75" customHeight="1">
      <c r="A33" s="261"/>
      <c r="B33" s="262"/>
    </row>
    <row r="34" ht="15.75" customHeight="1">
      <c r="A34" s="261"/>
      <c r="B34" s="262"/>
    </row>
    <row r="35" ht="15.75" customHeight="1">
      <c r="A35" s="261"/>
      <c r="B35" s="262"/>
    </row>
    <row r="36" ht="15.75" customHeight="1">
      <c r="A36" s="261"/>
      <c r="B36" s="262"/>
    </row>
    <row r="37" ht="15.75" customHeight="1">
      <c r="A37" s="261"/>
      <c r="B37" s="262"/>
    </row>
    <row r="38" ht="15.75" customHeight="1">
      <c r="A38" s="261"/>
      <c r="B38" s="262"/>
    </row>
    <row r="39" ht="15.75" customHeight="1">
      <c r="A39" s="261"/>
      <c r="B39" s="262"/>
    </row>
    <row r="40" ht="15.75" customHeight="1">
      <c r="A40" s="261"/>
      <c r="B40" s="262"/>
    </row>
    <row r="41" ht="15.75" customHeight="1">
      <c r="A41" s="261"/>
      <c r="B41" s="262"/>
    </row>
    <row r="42" ht="15.75" customHeight="1">
      <c r="A42" s="261"/>
      <c r="B42" s="262"/>
    </row>
    <row r="43" ht="15.75" customHeight="1">
      <c r="A43" s="261"/>
      <c r="B43" s="262"/>
    </row>
    <row r="44" ht="15.75" customHeight="1">
      <c r="A44" s="261"/>
      <c r="B44" s="262"/>
    </row>
    <row r="45" ht="15.75" customHeight="1">
      <c r="A45" s="261"/>
      <c r="B45" s="262"/>
    </row>
    <row r="46" ht="15.75" customHeight="1">
      <c r="A46" s="261"/>
      <c r="B46" s="262"/>
    </row>
    <row r="47" ht="15.75" customHeight="1">
      <c r="A47" s="261"/>
      <c r="B47" s="262"/>
    </row>
    <row r="48" ht="15.75" customHeight="1">
      <c r="A48" s="261"/>
      <c r="B48" s="262"/>
    </row>
    <row r="49" ht="15.75" customHeight="1">
      <c r="A49" s="261"/>
      <c r="B49" s="262"/>
    </row>
    <row r="50" ht="15.75" customHeight="1">
      <c r="A50" s="261"/>
      <c r="B50" s="262"/>
    </row>
    <row r="51" ht="15.75" customHeight="1">
      <c r="A51" s="261"/>
      <c r="B51" s="262"/>
    </row>
    <row r="52" ht="15.75" customHeight="1">
      <c r="A52" s="261"/>
      <c r="B52" s="262"/>
    </row>
    <row r="53" ht="15.75" customHeight="1">
      <c r="A53" s="261"/>
      <c r="B53" s="262"/>
    </row>
    <row r="54" ht="15.75" customHeight="1">
      <c r="A54" s="261"/>
      <c r="B54" s="262"/>
    </row>
    <row r="55" ht="15.75" customHeight="1">
      <c r="A55" s="261"/>
      <c r="B55" s="262"/>
    </row>
    <row r="56" ht="15.75" customHeight="1">
      <c r="A56" s="261"/>
      <c r="B56" s="262"/>
    </row>
    <row r="57" ht="15.75" customHeight="1">
      <c r="A57" s="261"/>
      <c r="B57" s="262"/>
    </row>
    <row r="58" ht="15.75" customHeight="1">
      <c r="A58" s="261"/>
      <c r="B58" s="262"/>
    </row>
    <row r="59" ht="15.75" customHeight="1">
      <c r="A59" s="261"/>
      <c r="B59" s="262"/>
    </row>
    <row r="60" ht="15.75" customHeight="1">
      <c r="A60" s="261"/>
      <c r="B60" s="262"/>
    </row>
    <row r="61" ht="15.75" customHeight="1">
      <c r="A61" s="261"/>
      <c r="B61" s="262"/>
    </row>
    <row r="62" ht="15.75" customHeight="1">
      <c r="A62" s="261"/>
      <c r="B62" s="262"/>
    </row>
    <row r="63" ht="15.75" customHeight="1">
      <c r="A63" s="261"/>
      <c r="B63" s="262"/>
    </row>
    <row r="64" ht="15.75" customHeight="1">
      <c r="A64" s="261"/>
      <c r="B64" s="262"/>
    </row>
    <row r="65" ht="15.75" customHeight="1">
      <c r="A65" s="261"/>
      <c r="B65" s="262"/>
    </row>
    <row r="66" ht="15.75" customHeight="1">
      <c r="A66" s="261"/>
      <c r="B66" s="262"/>
    </row>
    <row r="67" ht="15.75" customHeight="1">
      <c r="A67" s="261"/>
      <c r="B67" s="262"/>
    </row>
    <row r="68" ht="15.75" customHeight="1">
      <c r="A68" s="261"/>
      <c r="B68" s="262"/>
    </row>
    <row r="69" ht="15.75" customHeight="1">
      <c r="A69" s="261"/>
      <c r="B69" s="262"/>
    </row>
    <row r="70" ht="15.75" customHeight="1">
      <c r="A70" s="261"/>
      <c r="B70" s="262"/>
    </row>
    <row r="71" ht="15.75" customHeight="1">
      <c r="A71" s="261"/>
      <c r="B71" s="262"/>
    </row>
    <row r="72" ht="15.75" customHeight="1">
      <c r="A72" s="261"/>
      <c r="B72" s="262"/>
    </row>
    <row r="73" ht="15.75" customHeight="1">
      <c r="A73" s="261"/>
      <c r="B73" s="262"/>
    </row>
    <row r="74" ht="15.75" customHeight="1">
      <c r="A74" s="261"/>
      <c r="B74" s="262"/>
    </row>
    <row r="75" ht="15.75" customHeight="1">
      <c r="A75" s="261"/>
      <c r="B75" s="262"/>
    </row>
    <row r="76" ht="15.75" customHeight="1">
      <c r="A76" s="261"/>
      <c r="B76" s="262"/>
    </row>
    <row r="77" ht="15.75" customHeight="1">
      <c r="A77" s="261"/>
      <c r="B77" s="262"/>
    </row>
    <row r="78" ht="15.75" customHeight="1">
      <c r="A78" s="261"/>
      <c r="B78" s="262"/>
    </row>
    <row r="79" ht="15.75" customHeight="1">
      <c r="A79" s="261"/>
      <c r="B79" s="262"/>
    </row>
    <row r="80" ht="15.75" customHeight="1">
      <c r="A80" s="261"/>
      <c r="B80" s="262"/>
    </row>
    <row r="81" ht="15.75" customHeight="1">
      <c r="A81" s="261"/>
      <c r="B81" s="262"/>
    </row>
    <row r="82" ht="15.75" customHeight="1">
      <c r="A82" s="261"/>
      <c r="B82" s="262"/>
    </row>
    <row r="83" ht="15.75" customHeight="1">
      <c r="A83" s="261"/>
      <c r="B83" s="262"/>
    </row>
    <row r="84" ht="15.75" customHeight="1">
      <c r="A84" s="261"/>
      <c r="B84" s="262"/>
    </row>
    <row r="85" ht="15.75" customHeight="1">
      <c r="A85" s="261"/>
      <c r="B85" s="262"/>
    </row>
    <row r="86" ht="15.75" customHeight="1">
      <c r="A86" s="261"/>
      <c r="B86" s="262"/>
    </row>
    <row r="87" ht="15.75" customHeight="1">
      <c r="A87" s="261"/>
      <c r="B87" s="262"/>
    </row>
    <row r="88" ht="15.75" customHeight="1">
      <c r="A88" s="261"/>
      <c r="B88" s="262"/>
    </row>
    <row r="89" ht="15.75" customHeight="1">
      <c r="A89" s="261"/>
      <c r="B89" s="262"/>
    </row>
    <row r="90" ht="15.75" customHeight="1">
      <c r="A90" s="261"/>
      <c r="B90" s="262"/>
    </row>
    <row r="91" ht="15.75" customHeight="1">
      <c r="A91" s="261"/>
      <c r="B91" s="262"/>
    </row>
    <row r="92" ht="15.75" customHeight="1">
      <c r="A92" s="261"/>
      <c r="B92" s="262"/>
    </row>
    <row r="93" ht="15.75" customHeight="1">
      <c r="A93" s="261"/>
      <c r="B93" s="262"/>
    </row>
    <row r="94" ht="15.75" customHeight="1">
      <c r="A94" s="261"/>
      <c r="B94" s="262"/>
    </row>
    <row r="95" ht="15.75" customHeight="1">
      <c r="A95" s="261"/>
      <c r="B95" s="262"/>
    </row>
    <row r="96" ht="15.75" customHeight="1">
      <c r="A96" s="261"/>
      <c r="B96" s="262"/>
    </row>
    <row r="97" ht="15.75" customHeight="1">
      <c r="A97" s="261"/>
      <c r="B97" s="262"/>
    </row>
    <row r="98" ht="15.75" customHeight="1">
      <c r="A98" s="261"/>
      <c r="B98" s="262"/>
    </row>
    <row r="99" ht="15.75" customHeight="1">
      <c r="A99" s="261"/>
      <c r="B99" s="262"/>
    </row>
    <row r="100" ht="15.75" customHeight="1">
      <c r="A100" s="261"/>
      <c r="B100" s="262"/>
    </row>
    <row r="101" ht="15.75" customHeight="1">
      <c r="A101" s="261"/>
      <c r="B101" s="262"/>
    </row>
    <row r="102" ht="15.75" customHeight="1">
      <c r="A102" s="261"/>
      <c r="B102" s="262"/>
    </row>
    <row r="103" ht="15.75" customHeight="1">
      <c r="A103" s="261"/>
      <c r="B103" s="262"/>
    </row>
    <row r="104" ht="15.75" customHeight="1">
      <c r="A104" s="261"/>
      <c r="B104" s="262"/>
    </row>
    <row r="105" ht="15.75" customHeight="1">
      <c r="A105" s="261"/>
      <c r="B105" s="262"/>
    </row>
    <row r="106" ht="15.75" customHeight="1">
      <c r="A106" s="261"/>
      <c r="B106" s="262"/>
    </row>
    <row r="107" ht="15.75" customHeight="1">
      <c r="A107" s="261"/>
      <c r="B107" s="262"/>
    </row>
    <row r="108" ht="15.75" customHeight="1">
      <c r="A108" s="261"/>
      <c r="B108" s="262"/>
    </row>
    <row r="109" ht="15.75" customHeight="1">
      <c r="A109" s="261"/>
      <c r="B109" s="262"/>
    </row>
    <row r="110" ht="15.75" customHeight="1">
      <c r="A110" s="261"/>
      <c r="B110" s="262"/>
    </row>
    <row r="111" ht="15.75" customHeight="1">
      <c r="A111" s="261"/>
      <c r="B111" s="262"/>
    </row>
    <row r="112" ht="15.75" customHeight="1">
      <c r="A112" s="261"/>
      <c r="B112" s="262"/>
    </row>
    <row r="113" ht="15.75" customHeight="1">
      <c r="A113" s="261"/>
      <c r="B113" s="262"/>
    </row>
    <row r="114" ht="15.75" customHeight="1">
      <c r="A114" s="261"/>
      <c r="B114" s="262"/>
    </row>
    <row r="115" ht="15.75" customHeight="1">
      <c r="A115" s="261"/>
      <c r="B115" s="262"/>
    </row>
    <row r="116" ht="15.75" customHeight="1">
      <c r="A116" s="261"/>
      <c r="B116" s="262"/>
    </row>
    <row r="117" ht="15.75" customHeight="1">
      <c r="A117" s="261"/>
      <c r="B117" s="262"/>
    </row>
    <row r="118" ht="15.75" customHeight="1">
      <c r="A118" s="261"/>
      <c r="B118" s="262"/>
    </row>
    <row r="119" ht="15.75" customHeight="1">
      <c r="A119" s="261"/>
      <c r="B119" s="262"/>
    </row>
    <row r="120" ht="15.75" customHeight="1">
      <c r="A120" s="261"/>
      <c r="B120" s="262"/>
    </row>
    <row r="121" ht="15.75" customHeight="1">
      <c r="A121" s="261"/>
      <c r="B121" s="262"/>
    </row>
    <row r="122" ht="15.75" customHeight="1">
      <c r="A122" s="261"/>
      <c r="B122" s="262"/>
    </row>
    <row r="123" ht="15.75" customHeight="1">
      <c r="A123" s="261"/>
      <c r="B123" s="262"/>
    </row>
    <row r="124" ht="15.75" customHeight="1">
      <c r="A124" s="261"/>
      <c r="B124" s="262"/>
    </row>
    <row r="125" ht="15.75" customHeight="1">
      <c r="A125" s="261"/>
      <c r="B125" s="262"/>
    </row>
    <row r="126" ht="15.75" customHeight="1">
      <c r="A126" s="261"/>
      <c r="B126" s="262"/>
    </row>
    <row r="127" ht="15.75" customHeight="1">
      <c r="A127" s="261"/>
      <c r="B127" s="262"/>
    </row>
    <row r="128" ht="15.75" customHeight="1">
      <c r="A128" s="261"/>
      <c r="B128" s="262"/>
    </row>
    <row r="129" ht="15.75" customHeight="1">
      <c r="A129" s="261"/>
      <c r="B129" s="262"/>
    </row>
    <row r="130" ht="15.75" customHeight="1">
      <c r="A130" s="261"/>
      <c r="B130" s="262"/>
    </row>
    <row r="131" ht="15.75" customHeight="1">
      <c r="A131" s="261"/>
      <c r="B131" s="262"/>
    </row>
    <row r="132" ht="15.75" customHeight="1">
      <c r="A132" s="261"/>
      <c r="B132" s="262"/>
    </row>
    <row r="133" ht="15.75" customHeight="1">
      <c r="A133" s="261"/>
      <c r="B133" s="262"/>
    </row>
    <row r="134" ht="15.75" customHeight="1">
      <c r="A134" s="261"/>
      <c r="B134" s="262"/>
    </row>
    <row r="135" ht="15.75" customHeight="1">
      <c r="A135" s="261"/>
      <c r="B135" s="262"/>
    </row>
    <row r="136" ht="15.75" customHeight="1">
      <c r="A136" s="261"/>
      <c r="B136" s="262"/>
    </row>
    <row r="137" ht="15.75" customHeight="1">
      <c r="A137" s="261"/>
      <c r="B137" s="262"/>
    </row>
    <row r="138" ht="15.75" customHeight="1">
      <c r="A138" s="261"/>
      <c r="B138" s="262"/>
    </row>
    <row r="139" ht="15.75" customHeight="1">
      <c r="A139" s="261"/>
      <c r="B139" s="262"/>
    </row>
    <row r="140" ht="15.75" customHeight="1">
      <c r="A140" s="261"/>
      <c r="B140" s="262"/>
    </row>
    <row r="141" ht="15.75" customHeight="1">
      <c r="A141" s="261"/>
      <c r="B141" s="262"/>
    </row>
    <row r="142" ht="15.75" customHeight="1">
      <c r="A142" s="261"/>
      <c r="B142" s="262"/>
    </row>
    <row r="143" ht="15.75" customHeight="1">
      <c r="A143" s="261"/>
      <c r="B143" s="262"/>
    </row>
    <row r="144" ht="15.75" customHeight="1">
      <c r="A144" s="261"/>
      <c r="B144" s="262"/>
    </row>
    <row r="145" ht="15.75" customHeight="1">
      <c r="A145" s="261"/>
      <c r="B145" s="262"/>
    </row>
    <row r="146" ht="15.75" customHeight="1">
      <c r="A146" s="261"/>
      <c r="B146" s="262"/>
    </row>
    <row r="147" ht="15.75" customHeight="1">
      <c r="A147" s="261"/>
      <c r="B147" s="262"/>
    </row>
    <row r="148" ht="15.75" customHeight="1">
      <c r="A148" s="261"/>
      <c r="B148" s="262"/>
    </row>
    <row r="149" ht="15.75" customHeight="1">
      <c r="A149" s="261"/>
      <c r="B149" s="262"/>
    </row>
    <row r="150" ht="15.75" customHeight="1">
      <c r="A150" s="261"/>
      <c r="B150" s="262"/>
    </row>
    <row r="151" ht="15.75" customHeight="1">
      <c r="A151" s="261"/>
      <c r="B151" s="262"/>
    </row>
    <row r="152" ht="15.75" customHeight="1">
      <c r="A152" s="261"/>
      <c r="B152" s="262"/>
    </row>
    <row r="153" ht="15.75" customHeight="1">
      <c r="A153" s="261"/>
      <c r="B153" s="262"/>
    </row>
    <row r="154" ht="15.75" customHeight="1">
      <c r="A154" s="261"/>
      <c r="B154" s="262"/>
    </row>
    <row r="155" ht="15.75" customHeight="1">
      <c r="A155" s="261"/>
      <c r="B155" s="262"/>
    </row>
    <row r="156" ht="15.75" customHeight="1">
      <c r="A156" s="261"/>
      <c r="B156" s="262"/>
    </row>
    <row r="157" ht="15.75" customHeight="1">
      <c r="A157" s="261"/>
      <c r="B157" s="262"/>
    </row>
    <row r="158" ht="15.75" customHeight="1">
      <c r="A158" s="261"/>
      <c r="B158" s="262"/>
    </row>
    <row r="159" ht="15.75" customHeight="1">
      <c r="A159" s="261"/>
      <c r="B159" s="262"/>
    </row>
    <row r="160" ht="15.75" customHeight="1">
      <c r="A160" s="261"/>
      <c r="B160" s="262"/>
    </row>
    <row r="161" ht="15.75" customHeight="1">
      <c r="A161" s="261"/>
      <c r="B161" s="262"/>
    </row>
    <row r="162" ht="15.75" customHeight="1">
      <c r="A162" s="261"/>
      <c r="B162" s="262"/>
    </row>
    <row r="163" ht="15.75" customHeight="1">
      <c r="A163" s="261"/>
      <c r="B163" s="262"/>
    </row>
    <row r="164" ht="15.75" customHeight="1">
      <c r="A164" s="261"/>
      <c r="B164" s="262"/>
    </row>
    <row r="165" ht="15.75" customHeight="1">
      <c r="A165" s="261"/>
      <c r="B165" s="262"/>
    </row>
    <row r="166" ht="15.75" customHeight="1">
      <c r="A166" s="261"/>
      <c r="B166" s="262"/>
    </row>
    <row r="167" ht="15.75" customHeight="1">
      <c r="A167" s="261"/>
      <c r="B167" s="262"/>
    </row>
    <row r="168" ht="15.75" customHeight="1">
      <c r="A168" s="261"/>
      <c r="B168" s="262"/>
    </row>
    <row r="169" ht="15.75" customHeight="1">
      <c r="A169" s="261"/>
      <c r="B169" s="262"/>
    </row>
    <row r="170" ht="15.75" customHeight="1">
      <c r="A170" s="261"/>
      <c r="B170" s="262"/>
    </row>
    <row r="171" ht="15.75" customHeight="1">
      <c r="A171" s="261"/>
      <c r="B171" s="262"/>
    </row>
    <row r="172" ht="15.75" customHeight="1">
      <c r="A172" s="261"/>
      <c r="B172" s="262"/>
    </row>
    <row r="173" ht="15.75" customHeight="1">
      <c r="A173" s="261"/>
      <c r="B173" s="262"/>
    </row>
    <row r="174" ht="15.75" customHeight="1">
      <c r="A174" s="261"/>
      <c r="B174" s="262"/>
    </row>
    <row r="175" ht="15.75" customHeight="1">
      <c r="A175" s="261"/>
      <c r="B175" s="262"/>
    </row>
    <row r="176" ht="15.75" customHeight="1">
      <c r="A176" s="261"/>
      <c r="B176" s="262"/>
    </row>
    <row r="177" ht="15.75" customHeight="1">
      <c r="A177" s="261"/>
      <c r="B177" s="262"/>
    </row>
    <row r="178" ht="15.75" customHeight="1">
      <c r="A178" s="261"/>
      <c r="B178" s="262"/>
    </row>
    <row r="179" ht="15.75" customHeight="1">
      <c r="A179" s="261"/>
      <c r="B179" s="262"/>
    </row>
    <row r="180" ht="15.75" customHeight="1">
      <c r="A180" s="261"/>
      <c r="B180" s="262"/>
    </row>
    <row r="181" ht="15.75" customHeight="1">
      <c r="A181" s="261"/>
      <c r="B181" s="262"/>
    </row>
    <row r="182" ht="15.75" customHeight="1">
      <c r="A182" s="261"/>
      <c r="B182" s="262"/>
    </row>
    <row r="183" ht="15.75" customHeight="1">
      <c r="A183" s="261"/>
      <c r="B183" s="262"/>
    </row>
    <row r="184" ht="15.75" customHeight="1">
      <c r="A184" s="261"/>
      <c r="B184" s="262"/>
    </row>
    <row r="185" ht="15.75" customHeight="1">
      <c r="A185" s="261"/>
      <c r="B185" s="262"/>
    </row>
    <row r="186" ht="15.75" customHeight="1">
      <c r="A186" s="261"/>
      <c r="B186" s="262"/>
    </row>
    <row r="187" ht="15.75" customHeight="1">
      <c r="A187" s="261"/>
      <c r="B187" s="262"/>
    </row>
    <row r="188" ht="15.75" customHeight="1">
      <c r="A188" s="261"/>
      <c r="B188" s="262"/>
    </row>
    <row r="189" ht="15.75" customHeight="1">
      <c r="A189" s="261"/>
      <c r="B189" s="262"/>
    </row>
    <row r="190" ht="15.75" customHeight="1">
      <c r="A190" s="261"/>
      <c r="B190" s="262"/>
    </row>
    <row r="191" ht="15.75" customHeight="1">
      <c r="A191" s="261"/>
      <c r="B191" s="262"/>
    </row>
    <row r="192" ht="15.75" customHeight="1">
      <c r="A192" s="261"/>
      <c r="B192" s="262"/>
    </row>
    <row r="193" ht="15.75" customHeight="1">
      <c r="A193" s="261"/>
      <c r="B193" s="262"/>
    </row>
    <row r="194" ht="15.75" customHeight="1">
      <c r="A194" s="261"/>
      <c r="B194" s="262"/>
    </row>
    <row r="195" ht="15.75" customHeight="1">
      <c r="A195" s="261"/>
      <c r="B195" s="262"/>
    </row>
    <row r="196" ht="15.75" customHeight="1">
      <c r="A196" s="261"/>
      <c r="B196" s="262"/>
    </row>
    <row r="197" ht="15.75" customHeight="1">
      <c r="A197" s="261"/>
      <c r="B197" s="262"/>
    </row>
    <row r="198" ht="15.75" customHeight="1">
      <c r="A198" s="261"/>
      <c r="B198" s="262"/>
    </row>
    <row r="199" ht="15.75" customHeight="1">
      <c r="A199" s="261"/>
      <c r="B199" s="262"/>
    </row>
    <row r="200" ht="15.75" customHeight="1">
      <c r="A200" s="261"/>
      <c r="B200" s="262"/>
    </row>
    <row r="201" ht="15.75" customHeight="1">
      <c r="A201" s="261"/>
      <c r="B201" s="262"/>
    </row>
    <row r="202" ht="15.75" customHeight="1">
      <c r="A202" s="261"/>
      <c r="B202" s="262"/>
    </row>
    <row r="203" ht="15.75" customHeight="1">
      <c r="A203" s="261"/>
      <c r="B203" s="262"/>
    </row>
    <row r="204" ht="15.75" customHeight="1">
      <c r="A204" s="261"/>
      <c r="B204" s="262"/>
    </row>
    <row r="205" ht="15.75" customHeight="1">
      <c r="A205" s="261"/>
      <c r="B205" s="262"/>
    </row>
    <row r="206" ht="15.75" customHeight="1">
      <c r="A206" s="261"/>
      <c r="B206" s="262"/>
    </row>
    <row r="207" ht="15.75" customHeight="1">
      <c r="A207" s="261"/>
      <c r="B207" s="262"/>
    </row>
    <row r="208" ht="15.75" customHeight="1">
      <c r="A208" s="261"/>
      <c r="B208" s="262"/>
    </row>
    <row r="209" ht="15.75" customHeight="1">
      <c r="A209" s="261"/>
      <c r="B209" s="262"/>
    </row>
    <row r="210" ht="15.75" customHeight="1">
      <c r="A210" s="261"/>
      <c r="B210" s="262"/>
    </row>
    <row r="211" ht="15.75" customHeight="1">
      <c r="A211" s="261"/>
      <c r="B211" s="262"/>
    </row>
    <row r="212" ht="15.75" customHeight="1">
      <c r="A212" s="261"/>
      <c r="B212" s="262"/>
    </row>
    <row r="213" ht="15.75" customHeight="1">
      <c r="A213" s="261"/>
      <c r="B213" s="262"/>
    </row>
    <row r="214" ht="15.75" customHeight="1">
      <c r="A214" s="261"/>
      <c r="B214" s="262"/>
    </row>
    <row r="215" ht="15.75" customHeight="1">
      <c r="A215" s="261"/>
      <c r="B215" s="262"/>
    </row>
    <row r="216" ht="15.75" customHeight="1">
      <c r="A216" s="261"/>
      <c r="B216" s="262"/>
    </row>
    <row r="217" ht="15.75" customHeight="1">
      <c r="A217" s="261"/>
      <c r="B217" s="262"/>
    </row>
    <row r="218" ht="15.75" customHeight="1">
      <c r="A218" s="261"/>
      <c r="B218" s="262"/>
    </row>
    <row r="219" ht="15.75" customHeight="1">
      <c r="A219" s="261"/>
      <c r="B219" s="262"/>
    </row>
    <row r="220" ht="15.75" customHeight="1">
      <c r="A220" s="261"/>
      <c r="B220" s="262"/>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9900"/>
    <outlinePr summaryBelow="0" summaryRight="0"/>
    <pageSetUpPr fitToPage="1"/>
  </sheetPr>
  <sheetViews>
    <sheetView workbookViewId="0"/>
  </sheetViews>
  <sheetFormatPr customHeight="1" defaultColWidth="14.43" defaultRowHeight="15.0"/>
  <cols>
    <col customWidth="1" min="1" max="1" width="9.0"/>
    <col customWidth="1" min="2" max="2" width="18.43"/>
    <col customWidth="1" min="3" max="3" width="11.43"/>
    <col customWidth="1" min="4" max="4" width="17.71"/>
    <col customWidth="1" min="5" max="5" width="10.29"/>
    <col customWidth="1" min="6" max="6" width="12.43"/>
    <col customWidth="1" min="7" max="7" width="15.14"/>
    <col customWidth="1" min="8" max="8" width="23.14"/>
    <col customWidth="1" min="9" max="9" width="15.71"/>
    <col customWidth="1" min="10" max="10" width="17.0"/>
    <col customWidth="1" min="11" max="11" width="15.43"/>
    <col customWidth="1" min="12" max="12" width="15.14"/>
    <col customWidth="1" min="13" max="13" width="20.43"/>
    <col customWidth="1" min="14" max="14" width="18.86"/>
    <col customWidth="1" min="15" max="15" width="47.43"/>
    <col customWidth="1" min="16" max="17" width="10.29"/>
  </cols>
  <sheetData>
    <row r="1" ht="174.75" customHeight="1">
      <c r="A1" s="264" t="s">
        <v>1228</v>
      </c>
      <c r="B1" s="266" t="s">
        <v>1229</v>
      </c>
      <c r="C1" s="268" t="s">
        <v>1230</v>
      </c>
      <c r="D1" s="268" t="s">
        <v>1233</v>
      </c>
      <c r="E1" s="268" t="s">
        <v>1234</v>
      </c>
      <c r="F1" s="268" t="s">
        <v>1235</v>
      </c>
      <c r="G1" s="268" t="s">
        <v>1236</v>
      </c>
      <c r="H1" s="268" t="s">
        <v>1237</v>
      </c>
      <c r="I1" s="268" t="s">
        <v>1238</v>
      </c>
      <c r="J1" s="268" t="s">
        <v>1239</v>
      </c>
      <c r="K1" s="268" t="s">
        <v>1240</v>
      </c>
      <c r="L1" s="268" t="s">
        <v>1241</v>
      </c>
      <c r="M1" s="268" t="s">
        <v>1242</v>
      </c>
      <c r="N1" s="268" t="s">
        <v>1243</v>
      </c>
      <c r="O1" s="266" t="s">
        <v>1244</v>
      </c>
      <c r="P1" s="270"/>
      <c r="Q1" s="270"/>
      <c r="R1" s="270"/>
      <c r="S1" s="270"/>
      <c r="T1" s="270"/>
      <c r="U1" s="270"/>
      <c r="V1" s="270"/>
      <c r="W1" s="270"/>
      <c r="X1" s="270"/>
      <c r="Y1" s="270"/>
      <c r="Z1" s="270"/>
    </row>
    <row r="2" ht="15.75" customHeight="1">
      <c r="A2" s="272"/>
      <c r="B2" s="274" t="s">
        <v>1251</v>
      </c>
      <c r="C2" s="274" t="s">
        <v>1253</v>
      </c>
      <c r="D2" s="274" t="s">
        <v>1254</v>
      </c>
      <c r="E2" s="274" t="s">
        <v>1255</v>
      </c>
      <c r="F2" s="274" t="s">
        <v>1256</v>
      </c>
      <c r="G2" s="274" t="s">
        <v>1257</v>
      </c>
      <c r="H2" s="274" t="s">
        <v>1258</v>
      </c>
      <c r="I2" s="274" t="s">
        <v>1259</v>
      </c>
      <c r="J2" s="274" t="s">
        <v>1260</v>
      </c>
      <c r="K2" s="274" t="s">
        <v>1261</v>
      </c>
      <c r="L2" s="274" t="s">
        <v>1262</v>
      </c>
      <c r="M2" s="274" t="s">
        <v>1263</v>
      </c>
      <c r="N2" s="274" t="s">
        <v>1264</v>
      </c>
      <c r="O2" s="274" t="s">
        <v>1265</v>
      </c>
      <c r="P2" s="270"/>
      <c r="Q2" s="270"/>
      <c r="R2" s="270"/>
      <c r="S2" s="270"/>
      <c r="T2" s="270"/>
      <c r="U2" s="270"/>
      <c r="V2" s="270"/>
      <c r="W2" s="270"/>
      <c r="X2" s="270"/>
      <c r="Y2" s="270"/>
      <c r="Z2" s="270"/>
    </row>
    <row r="3" ht="15.75" customHeight="1">
      <c r="A3" s="276" t="s">
        <v>1266</v>
      </c>
      <c r="B3" s="276" t="s">
        <v>1268</v>
      </c>
      <c r="C3" s="276"/>
      <c r="D3" s="276"/>
      <c r="E3" s="276"/>
      <c r="F3" s="276"/>
      <c r="G3" s="276"/>
      <c r="H3" s="276"/>
      <c r="I3" s="276"/>
      <c r="J3" s="276"/>
      <c r="K3" s="276"/>
      <c r="L3" s="276"/>
      <c r="M3" s="276"/>
      <c r="N3" s="276"/>
      <c r="O3" s="276"/>
      <c r="P3" s="270"/>
      <c r="Q3" s="270">
        <f>SUM(Q4:Q166)</f>
        <v>3009</v>
      </c>
      <c r="R3" s="270"/>
      <c r="S3" s="270"/>
      <c r="T3" s="270"/>
      <c r="U3" s="270"/>
      <c r="V3" s="270"/>
      <c r="W3" s="270"/>
      <c r="X3" s="270"/>
      <c r="Y3" s="270"/>
      <c r="Z3" s="270"/>
    </row>
    <row r="4" ht="15.75" customHeight="1">
      <c r="A4" s="281"/>
      <c r="B4" s="281">
        <v>1.0</v>
      </c>
      <c r="C4" s="281"/>
      <c r="D4" s="281"/>
      <c r="E4" s="281"/>
      <c r="F4" s="283"/>
      <c r="G4" s="281" t="s">
        <v>1272</v>
      </c>
      <c r="H4" s="281" t="s">
        <v>1273</v>
      </c>
      <c r="I4" s="281">
        <v>7.0</v>
      </c>
      <c r="J4" s="281"/>
      <c r="K4" s="281">
        <v>1.0</v>
      </c>
      <c r="L4" s="281"/>
      <c r="M4" s="285" t="s">
        <v>1273</v>
      </c>
      <c r="N4" s="285"/>
      <c r="O4" s="285" t="s">
        <v>1274</v>
      </c>
      <c r="P4" s="293" t="str">
        <f t="shared" ref="P4:P10" si="1">IF(ISERROR(FIND(CHAR(10),O4)),IF(LEN(O4)&gt;24,"エラー",LEN(O4)),CONCATENATE(IF(LEN(LEFT(O4,FIND(CHAR(10),O4)-1))&gt;24,"エラー",LEN(LEFT(O4,FIND(CHAR(10),O4)-1))),",",IF(LEN(MID(O4,FIND(CHAR(10),O4)+1,LEN(O4)))&gt;24,"エラー",LEN(MID(O4,FIND(CHAR(10),O4)+1,LEN(O4))))))</f>
        <v>14,11</v>
      </c>
      <c r="Q4" s="294">
        <f t="shared" ref="Q4:Q10" si="2">LEN(O4)</f>
        <v>26</v>
      </c>
      <c r="R4" s="270"/>
      <c r="S4" s="270"/>
      <c r="T4" s="270"/>
      <c r="U4" s="270"/>
      <c r="V4" s="270"/>
      <c r="W4" s="270"/>
      <c r="X4" s="270"/>
      <c r="Y4" s="270"/>
      <c r="Z4" s="270"/>
    </row>
    <row r="5" ht="15.75" customHeight="1">
      <c r="A5" s="281"/>
      <c r="B5" s="281">
        <v>1.0</v>
      </c>
      <c r="C5" s="281"/>
      <c r="D5" s="281"/>
      <c r="E5" s="281"/>
      <c r="F5" s="283"/>
      <c r="G5" s="281" t="s">
        <v>1272</v>
      </c>
      <c r="H5" s="281" t="s">
        <v>1273</v>
      </c>
      <c r="I5" s="281">
        <v>7.0</v>
      </c>
      <c r="J5" s="281"/>
      <c r="K5" s="281">
        <v>1.0</v>
      </c>
      <c r="L5" s="281"/>
      <c r="M5" s="285" t="s">
        <v>1273</v>
      </c>
      <c r="N5" s="285"/>
      <c r="O5" s="285" t="s">
        <v>1276</v>
      </c>
      <c r="P5" s="293">
        <f t="shared" si="1"/>
        <v>22</v>
      </c>
      <c r="Q5" s="294">
        <f t="shared" si="2"/>
        <v>22</v>
      </c>
      <c r="R5" s="270"/>
      <c r="S5" s="270"/>
      <c r="T5" s="270"/>
      <c r="U5" s="270"/>
      <c r="V5" s="270"/>
      <c r="W5" s="270"/>
      <c r="X5" s="270"/>
      <c r="Y5" s="270"/>
      <c r="Z5" s="270"/>
    </row>
    <row r="6" ht="15.75" customHeight="1">
      <c r="A6" s="281"/>
      <c r="B6" s="281">
        <v>1.0</v>
      </c>
      <c r="C6" s="281"/>
      <c r="D6" s="281"/>
      <c r="E6" s="281"/>
      <c r="F6" s="283"/>
      <c r="G6" s="283"/>
      <c r="H6" s="283"/>
      <c r="I6" s="283"/>
      <c r="J6" s="281"/>
      <c r="K6" s="283"/>
      <c r="L6" s="283"/>
      <c r="M6" s="285"/>
      <c r="N6" s="285"/>
      <c r="O6" s="285" t="s">
        <v>1277</v>
      </c>
      <c r="P6" s="293">
        <f t="shared" si="1"/>
        <v>6</v>
      </c>
      <c r="Q6" s="294">
        <f t="shared" si="2"/>
        <v>6</v>
      </c>
      <c r="R6" s="270"/>
      <c r="S6" s="270"/>
      <c r="T6" s="270"/>
      <c r="U6" s="270"/>
      <c r="V6" s="270"/>
      <c r="W6" s="270"/>
      <c r="X6" s="270"/>
      <c r="Y6" s="270"/>
      <c r="Z6" s="270"/>
    </row>
    <row r="7" ht="15.75" customHeight="1">
      <c r="A7" s="281"/>
      <c r="B7" s="281">
        <v>1.0</v>
      </c>
      <c r="C7" s="281"/>
      <c r="D7" s="281"/>
      <c r="E7" s="281"/>
      <c r="F7" s="283"/>
      <c r="G7" s="281" t="s">
        <v>1272</v>
      </c>
      <c r="H7" s="281" t="s">
        <v>1273</v>
      </c>
      <c r="I7" s="281">
        <v>7.0</v>
      </c>
      <c r="J7" s="281"/>
      <c r="K7" s="281">
        <v>1.0</v>
      </c>
      <c r="L7" s="281"/>
      <c r="M7" s="285" t="s">
        <v>1273</v>
      </c>
      <c r="N7" s="285"/>
      <c r="O7" s="285" t="s">
        <v>1278</v>
      </c>
      <c r="P7" s="293" t="str">
        <f t="shared" si="1"/>
        <v>11,14</v>
      </c>
      <c r="Q7" s="294">
        <f t="shared" si="2"/>
        <v>26</v>
      </c>
      <c r="R7" s="270"/>
      <c r="S7" s="270"/>
      <c r="T7" s="270"/>
      <c r="U7" s="270"/>
      <c r="V7" s="270"/>
      <c r="W7" s="270"/>
      <c r="X7" s="270"/>
      <c r="Y7" s="270"/>
      <c r="Z7" s="270"/>
    </row>
    <row r="8" ht="15.75" customHeight="1">
      <c r="A8" s="281"/>
      <c r="B8" s="281">
        <v>1.0</v>
      </c>
      <c r="C8" s="281"/>
      <c r="D8" s="281"/>
      <c r="E8" s="281"/>
      <c r="F8" s="281"/>
      <c r="G8" s="281" t="s">
        <v>1272</v>
      </c>
      <c r="H8" s="281" t="s">
        <v>1273</v>
      </c>
      <c r="I8" s="281">
        <v>7.0</v>
      </c>
      <c r="J8" s="281"/>
      <c r="K8" s="281">
        <v>1.0</v>
      </c>
      <c r="L8" s="281"/>
      <c r="M8" s="285" t="s">
        <v>1273</v>
      </c>
      <c r="N8" s="285"/>
      <c r="O8" s="285" t="s">
        <v>1279</v>
      </c>
      <c r="P8" s="293">
        <f t="shared" si="1"/>
        <v>17</v>
      </c>
      <c r="Q8" s="294">
        <f t="shared" si="2"/>
        <v>17</v>
      </c>
      <c r="R8" s="270"/>
      <c r="S8" s="270"/>
      <c r="T8" s="270"/>
      <c r="U8" s="270"/>
      <c r="V8" s="270"/>
      <c r="W8" s="270"/>
      <c r="X8" s="270"/>
      <c r="Y8" s="270"/>
      <c r="Z8" s="270"/>
    </row>
    <row r="9" ht="15.75" customHeight="1">
      <c r="A9" s="281"/>
      <c r="B9" s="281">
        <v>1.0</v>
      </c>
      <c r="C9" s="281"/>
      <c r="D9" s="281"/>
      <c r="E9" s="281"/>
      <c r="F9" s="281"/>
      <c r="G9" s="281" t="s">
        <v>1272</v>
      </c>
      <c r="H9" s="281" t="s">
        <v>1273</v>
      </c>
      <c r="I9" s="281">
        <v>7.0</v>
      </c>
      <c r="J9" s="281"/>
      <c r="K9" s="281">
        <v>1.0</v>
      </c>
      <c r="L9" s="281"/>
      <c r="M9" s="285" t="s">
        <v>1273</v>
      </c>
      <c r="N9" s="285"/>
      <c r="O9" s="285" t="s">
        <v>1280</v>
      </c>
      <c r="P9" s="293" t="str">
        <f t="shared" si="1"/>
        <v>9,15</v>
      </c>
      <c r="Q9" s="294">
        <f t="shared" si="2"/>
        <v>25</v>
      </c>
      <c r="R9" s="270"/>
      <c r="S9" s="270"/>
      <c r="T9" s="270"/>
      <c r="U9" s="270"/>
      <c r="V9" s="270"/>
      <c r="W9" s="270"/>
      <c r="X9" s="270"/>
      <c r="Y9" s="270"/>
      <c r="Z9" s="270"/>
    </row>
    <row r="10" ht="15.75" customHeight="1">
      <c r="A10" s="300" t="s">
        <v>1266</v>
      </c>
      <c r="B10" s="300" t="s">
        <v>1281</v>
      </c>
      <c r="C10" s="300"/>
      <c r="D10" s="300"/>
      <c r="E10" s="300"/>
      <c r="F10" s="300"/>
      <c r="G10" s="300"/>
      <c r="H10" s="300"/>
      <c r="I10" s="300"/>
      <c r="J10" s="300"/>
      <c r="K10" s="300"/>
      <c r="L10" s="300"/>
      <c r="M10" s="300" t="s">
        <v>1282</v>
      </c>
      <c r="N10" s="300"/>
      <c r="O10" s="276"/>
      <c r="P10" s="293">
        <f t="shared" si="1"/>
        <v>0</v>
      </c>
      <c r="Q10" s="294">
        <f t="shared" si="2"/>
        <v>0</v>
      </c>
      <c r="R10" s="270"/>
      <c r="S10" s="270"/>
      <c r="T10" s="270"/>
      <c r="U10" s="270"/>
      <c r="V10" s="270"/>
      <c r="W10" s="270"/>
      <c r="X10" s="270"/>
      <c r="Y10" s="270"/>
      <c r="Z10" s="270"/>
    </row>
    <row r="11" ht="15.75" customHeight="1">
      <c r="A11" s="281"/>
      <c r="B11" s="281">
        <v>2.0</v>
      </c>
      <c r="C11" s="281"/>
      <c r="D11" s="281"/>
      <c r="E11" s="281"/>
      <c r="F11" s="281"/>
      <c r="G11" s="302"/>
      <c r="H11" s="281"/>
      <c r="I11" s="281"/>
      <c r="J11" s="281"/>
      <c r="K11" s="281"/>
      <c r="L11" s="281"/>
      <c r="M11" s="285"/>
      <c r="N11" s="285"/>
      <c r="O11" s="285" t="s">
        <v>1283</v>
      </c>
      <c r="P11" s="293"/>
      <c r="Q11" s="294"/>
      <c r="R11" s="270"/>
      <c r="S11" s="270"/>
      <c r="T11" s="270"/>
      <c r="U11" s="270"/>
      <c r="V11" s="270"/>
      <c r="W11" s="270"/>
      <c r="X11" s="270"/>
      <c r="Y11" s="270"/>
      <c r="Z11" s="270"/>
    </row>
    <row r="12" ht="15.75" customHeight="1">
      <c r="A12" s="304" t="s">
        <v>1266</v>
      </c>
      <c r="B12" s="304">
        <v>2.0</v>
      </c>
      <c r="C12" s="304"/>
      <c r="D12" s="304"/>
      <c r="E12" s="304"/>
      <c r="F12" s="304"/>
      <c r="G12" s="304"/>
      <c r="H12" s="304"/>
      <c r="I12" s="304"/>
      <c r="J12" s="304"/>
      <c r="K12" s="304"/>
      <c r="L12" s="304"/>
      <c r="M12" s="307"/>
      <c r="N12" s="307"/>
      <c r="O12" s="307" t="s">
        <v>1284</v>
      </c>
      <c r="P12" s="293"/>
      <c r="Q12" s="294"/>
      <c r="R12" s="270"/>
      <c r="S12" s="270"/>
      <c r="T12" s="270"/>
      <c r="U12" s="270"/>
      <c r="V12" s="270"/>
      <c r="W12" s="270"/>
      <c r="X12" s="270"/>
      <c r="Y12" s="270"/>
      <c r="Z12" s="270"/>
    </row>
    <row r="13" ht="15.75" customHeight="1">
      <c r="A13" s="281"/>
      <c r="B13" s="281">
        <v>2.0</v>
      </c>
      <c r="C13" s="281"/>
      <c r="D13" s="281"/>
      <c r="E13" s="281"/>
      <c r="F13" s="281"/>
      <c r="G13" s="302"/>
      <c r="H13" s="281"/>
      <c r="I13" s="281"/>
      <c r="J13" s="281"/>
      <c r="K13" s="281"/>
      <c r="L13" s="281"/>
      <c r="M13" s="285"/>
      <c r="N13" s="285"/>
      <c r="O13" s="285" t="s">
        <v>1285</v>
      </c>
      <c r="P13" s="293"/>
      <c r="Q13" s="294"/>
      <c r="R13" s="270"/>
      <c r="S13" s="270"/>
      <c r="T13" s="270"/>
      <c r="U13" s="270"/>
      <c r="V13" s="270"/>
      <c r="W13" s="270"/>
      <c r="X13" s="270"/>
      <c r="Y13" s="270"/>
      <c r="Z13" s="270"/>
    </row>
    <row r="14" ht="15.75" customHeight="1">
      <c r="A14" s="281"/>
      <c r="B14" s="281">
        <v>2.0</v>
      </c>
      <c r="C14" s="281"/>
      <c r="D14" s="281"/>
      <c r="E14" s="281"/>
      <c r="F14" s="281"/>
      <c r="G14" s="281" t="s">
        <v>1286</v>
      </c>
      <c r="H14" s="281"/>
      <c r="I14" s="281"/>
      <c r="J14" s="281"/>
      <c r="K14" s="281"/>
      <c r="L14" s="281"/>
      <c r="M14" s="285"/>
      <c r="N14" s="285"/>
      <c r="O14" s="285" t="s">
        <v>1287</v>
      </c>
      <c r="P14" s="293"/>
      <c r="Q14" s="294"/>
      <c r="R14" s="270"/>
      <c r="S14" s="270"/>
      <c r="T14" s="270"/>
      <c r="U14" s="270"/>
      <c r="V14" s="270"/>
      <c r="W14" s="270"/>
      <c r="X14" s="270"/>
      <c r="Y14" s="270"/>
      <c r="Z14" s="270"/>
    </row>
    <row r="15" ht="15.75" customHeight="1">
      <c r="A15" s="281"/>
      <c r="B15" s="281">
        <v>2.0</v>
      </c>
      <c r="C15" s="281"/>
      <c r="D15" s="281"/>
      <c r="E15" s="281"/>
      <c r="F15" s="281"/>
      <c r="G15" s="302"/>
      <c r="H15" s="281"/>
      <c r="I15" s="281"/>
      <c r="J15" s="281"/>
      <c r="K15" s="281"/>
      <c r="L15" s="281"/>
      <c r="M15" s="285"/>
      <c r="N15" s="285"/>
      <c r="O15" s="285" t="s">
        <v>1288</v>
      </c>
      <c r="P15" s="293"/>
      <c r="Q15" s="294"/>
      <c r="R15" s="270"/>
      <c r="S15" s="270"/>
      <c r="T15" s="270"/>
      <c r="U15" s="270"/>
      <c r="V15" s="270"/>
      <c r="W15" s="270"/>
      <c r="X15" s="270"/>
      <c r="Y15" s="270"/>
      <c r="Z15" s="270"/>
    </row>
    <row r="16" ht="15.75" customHeight="1">
      <c r="A16" s="281"/>
      <c r="B16" s="281">
        <v>2.0</v>
      </c>
      <c r="C16" s="281"/>
      <c r="D16" s="281"/>
      <c r="E16" s="281"/>
      <c r="F16" s="281"/>
      <c r="G16" s="281" t="s">
        <v>1272</v>
      </c>
      <c r="H16" s="281" t="s">
        <v>1289</v>
      </c>
      <c r="I16" s="281">
        <v>7.0</v>
      </c>
      <c r="J16" s="281"/>
      <c r="K16" s="281">
        <v>1.0</v>
      </c>
      <c r="L16" s="281"/>
      <c r="M16" s="285" t="s">
        <v>1289</v>
      </c>
      <c r="N16" s="285"/>
      <c r="O16" s="285" t="s">
        <v>1290</v>
      </c>
      <c r="P16" s="293">
        <f t="shared" ref="P16:P17" si="3">IF(ISERROR(FIND(CHAR(10),O16)),IF(LEN(O16)&gt;24,"エラー",LEN(O16)),CONCATENATE(IF(LEN(LEFT(O16,FIND(CHAR(10),O16)-1))&gt;24,"エラー",LEN(LEFT(O16,FIND(CHAR(10),O16)-1))),",",IF(LEN(MID(O16,FIND(CHAR(10),O16)+1,LEN(O16)))&gt;24,"エラー",LEN(MID(O16,FIND(CHAR(10),O16)+1,LEN(O16))))))</f>
        <v>15</v>
      </c>
      <c r="Q16" s="294">
        <f t="shared" ref="Q16:Q17" si="4">LEN(O16)</f>
        <v>15</v>
      </c>
      <c r="R16" s="270"/>
      <c r="S16" s="270"/>
      <c r="T16" s="270"/>
      <c r="U16" s="270"/>
      <c r="V16" s="270"/>
      <c r="W16" s="270"/>
      <c r="X16" s="270"/>
      <c r="Y16" s="270"/>
      <c r="Z16" s="270"/>
    </row>
    <row r="17" ht="15.75" customHeight="1">
      <c r="A17" s="281"/>
      <c r="B17" s="281">
        <v>2.0</v>
      </c>
      <c r="C17" s="281"/>
      <c r="D17" s="281"/>
      <c r="E17" s="281"/>
      <c r="F17" s="281"/>
      <c r="G17" s="281" t="s">
        <v>1272</v>
      </c>
      <c r="H17" s="281" t="s">
        <v>1289</v>
      </c>
      <c r="I17" s="281">
        <v>7.0</v>
      </c>
      <c r="J17" s="281"/>
      <c r="K17" s="281">
        <v>1.0</v>
      </c>
      <c r="L17" s="281"/>
      <c r="M17" s="285" t="s">
        <v>1289</v>
      </c>
      <c r="N17" s="285"/>
      <c r="O17" s="285" t="s">
        <v>1292</v>
      </c>
      <c r="P17" s="293" t="str">
        <f t="shared" si="3"/>
        <v>11,9</v>
      </c>
      <c r="Q17" s="294">
        <f t="shared" si="4"/>
        <v>21</v>
      </c>
      <c r="R17" s="270"/>
      <c r="S17" s="270"/>
      <c r="T17" s="270"/>
      <c r="U17" s="270"/>
      <c r="V17" s="270"/>
      <c r="W17" s="270"/>
      <c r="X17" s="270"/>
      <c r="Y17" s="270"/>
      <c r="Z17" s="270"/>
    </row>
    <row r="18" ht="15.75" customHeight="1">
      <c r="A18" s="281"/>
      <c r="B18" s="281"/>
      <c r="C18" s="281"/>
      <c r="D18" s="281"/>
      <c r="E18" s="281"/>
      <c r="F18" s="281"/>
      <c r="G18" s="281"/>
      <c r="H18" s="281"/>
      <c r="I18" s="281"/>
      <c r="J18" s="281"/>
      <c r="K18" s="281"/>
      <c r="L18" s="281"/>
      <c r="M18" s="285"/>
      <c r="N18" s="285"/>
      <c r="O18" s="285"/>
      <c r="P18" s="293"/>
      <c r="Q18" s="294"/>
      <c r="R18" s="270"/>
      <c r="S18" s="270"/>
      <c r="T18" s="270"/>
      <c r="U18" s="270"/>
      <c r="V18" s="270"/>
      <c r="W18" s="270"/>
      <c r="X18" s="270"/>
      <c r="Y18" s="270"/>
      <c r="Z18" s="270"/>
    </row>
    <row r="19" ht="15.75" customHeight="1">
      <c r="A19" s="281"/>
      <c r="B19" s="281"/>
      <c r="C19" s="281"/>
      <c r="D19" s="281"/>
      <c r="E19" s="281"/>
      <c r="F19" s="281"/>
      <c r="G19" s="281"/>
      <c r="H19" s="281"/>
      <c r="I19" s="281"/>
      <c r="J19" s="281"/>
      <c r="K19" s="281"/>
      <c r="L19" s="281"/>
      <c r="M19" s="285"/>
      <c r="N19" s="285"/>
      <c r="O19" s="285"/>
      <c r="P19" s="293"/>
      <c r="Q19" s="294"/>
      <c r="R19" s="270"/>
      <c r="S19" s="270"/>
      <c r="T19" s="270"/>
      <c r="U19" s="270"/>
      <c r="V19" s="270"/>
      <c r="W19" s="270"/>
      <c r="X19" s="270"/>
      <c r="Y19" s="270"/>
      <c r="Z19" s="270"/>
    </row>
    <row r="20" ht="15.75" customHeight="1">
      <c r="A20" s="281"/>
      <c r="B20" s="281"/>
      <c r="C20" s="281"/>
      <c r="D20" s="281"/>
      <c r="E20" s="281"/>
      <c r="F20" s="281"/>
      <c r="G20" s="281"/>
      <c r="H20" s="281"/>
      <c r="I20" s="281"/>
      <c r="J20" s="281"/>
      <c r="K20" s="281"/>
      <c r="L20" s="281"/>
      <c r="M20" s="285"/>
      <c r="N20" s="285"/>
      <c r="O20" s="285"/>
      <c r="P20" s="293"/>
      <c r="Q20" s="294"/>
      <c r="R20" s="270"/>
      <c r="S20" s="270"/>
      <c r="T20" s="270"/>
      <c r="U20" s="270"/>
      <c r="V20" s="270"/>
      <c r="W20" s="270"/>
      <c r="X20" s="270"/>
      <c r="Y20" s="270"/>
      <c r="Z20" s="270"/>
    </row>
    <row r="21" ht="15.75" customHeight="1">
      <c r="A21" s="281"/>
      <c r="B21" s="281"/>
      <c r="C21" s="281"/>
      <c r="D21" s="281"/>
      <c r="E21" s="281"/>
      <c r="F21" s="281"/>
      <c r="G21" s="281"/>
      <c r="H21" s="281"/>
      <c r="I21" s="281"/>
      <c r="J21" s="281"/>
      <c r="K21" s="281"/>
      <c r="L21" s="281"/>
      <c r="M21" s="285"/>
      <c r="N21" s="285"/>
      <c r="O21" s="285"/>
      <c r="P21" s="293"/>
      <c r="Q21" s="294"/>
      <c r="R21" s="270"/>
      <c r="S21" s="270"/>
      <c r="T21" s="270"/>
      <c r="U21" s="270"/>
      <c r="V21" s="270"/>
      <c r="W21" s="270"/>
      <c r="X21" s="270"/>
      <c r="Y21" s="270"/>
      <c r="Z21" s="270"/>
    </row>
    <row r="22" ht="15.75" customHeight="1">
      <c r="A22" s="281"/>
      <c r="B22" s="281">
        <v>2.0</v>
      </c>
      <c r="C22" s="281"/>
      <c r="D22" s="281"/>
      <c r="E22" s="281"/>
      <c r="F22" s="281"/>
      <c r="G22" s="281" t="s">
        <v>1293</v>
      </c>
      <c r="H22" s="281"/>
      <c r="I22" s="281"/>
      <c r="J22" s="281"/>
      <c r="K22" s="281"/>
      <c r="L22" s="281"/>
      <c r="M22" s="285"/>
      <c r="N22" s="285"/>
      <c r="O22" s="285" t="s">
        <v>1294</v>
      </c>
      <c r="P22" s="293" t="str">
        <f t="shared" ref="P22:P34" si="5">IF(ISERROR(FIND(CHAR(10),O22)),IF(LEN(O22)&gt;24,"エラー",LEN(O22)),CONCATENATE(IF(LEN(LEFT(O22,FIND(CHAR(10),O22)-1))&gt;24,"エラー",LEN(LEFT(O22,FIND(CHAR(10),O22)-1))),",",IF(LEN(MID(O22,FIND(CHAR(10),O22)+1,LEN(O22)))&gt;24,"エラー",LEN(MID(O22,FIND(CHAR(10),O22)+1,LEN(O22))))))</f>
        <v>20,13</v>
      </c>
      <c r="Q22" s="294">
        <f t="shared" ref="Q22:Q34" si="6">LEN(O22)</f>
        <v>34</v>
      </c>
      <c r="R22" s="270"/>
      <c r="S22" s="270"/>
      <c r="T22" s="270"/>
      <c r="U22" s="270"/>
      <c r="V22" s="270"/>
      <c r="W22" s="270"/>
      <c r="X22" s="270"/>
      <c r="Y22" s="270"/>
      <c r="Z22" s="270"/>
    </row>
    <row r="23" ht="15.75" customHeight="1">
      <c r="A23" s="281"/>
      <c r="B23" s="281">
        <v>2.0</v>
      </c>
      <c r="C23" s="281"/>
      <c r="D23" s="281"/>
      <c r="E23" s="281"/>
      <c r="F23" s="281"/>
      <c r="G23" s="281" t="s">
        <v>1293</v>
      </c>
      <c r="H23" s="281"/>
      <c r="I23" s="281"/>
      <c r="J23" s="281"/>
      <c r="K23" s="281"/>
      <c r="L23" s="281"/>
      <c r="M23" s="285"/>
      <c r="N23" s="285"/>
      <c r="O23" s="285" t="s">
        <v>1309</v>
      </c>
      <c r="P23" s="293" t="str">
        <f t="shared" si="5"/>
        <v>10,16</v>
      </c>
      <c r="Q23" s="294">
        <f t="shared" si="6"/>
        <v>27</v>
      </c>
      <c r="R23" s="270"/>
      <c r="S23" s="270"/>
      <c r="T23" s="270"/>
      <c r="U23" s="270"/>
      <c r="V23" s="270"/>
      <c r="W23" s="270"/>
      <c r="X23" s="270"/>
      <c r="Y23" s="270"/>
      <c r="Z23" s="270"/>
    </row>
    <row r="24" ht="15.75" customHeight="1">
      <c r="A24" s="281"/>
      <c r="B24" s="281">
        <v>2.0</v>
      </c>
      <c r="C24" s="281"/>
      <c r="D24" s="281"/>
      <c r="E24" s="281"/>
      <c r="F24" s="281"/>
      <c r="G24" s="281" t="s">
        <v>1293</v>
      </c>
      <c r="H24" s="281"/>
      <c r="I24" s="281"/>
      <c r="J24" s="281"/>
      <c r="K24" s="281"/>
      <c r="L24" s="281"/>
      <c r="M24" s="285"/>
      <c r="N24" s="285"/>
      <c r="O24" s="285" t="s">
        <v>1313</v>
      </c>
      <c r="P24" s="293" t="str">
        <f t="shared" si="5"/>
        <v>エラー,11</v>
      </c>
      <c r="Q24" s="294">
        <f t="shared" si="6"/>
        <v>37</v>
      </c>
      <c r="R24" s="270"/>
      <c r="S24" s="270"/>
      <c r="T24" s="270"/>
      <c r="U24" s="270"/>
      <c r="V24" s="270"/>
      <c r="W24" s="270"/>
      <c r="X24" s="270"/>
      <c r="Y24" s="270"/>
      <c r="Z24" s="270"/>
    </row>
    <row r="25" ht="15.75" customHeight="1">
      <c r="A25" s="281"/>
      <c r="B25" s="281">
        <v>2.0</v>
      </c>
      <c r="C25" s="281"/>
      <c r="D25" s="281"/>
      <c r="E25" s="281"/>
      <c r="F25" s="281"/>
      <c r="G25" s="281" t="s">
        <v>1293</v>
      </c>
      <c r="H25" s="281"/>
      <c r="I25" s="281"/>
      <c r="J25" s="281"/>
      <c r="K25" s="281"/>
      <c r="L25" s="281"/>
      <c r="M25" s="285"/>
      <c r="N25" s="285"/>
      <c r="O25" s="285" t="s">
        <v>1325</v>
      </c>
      <c r="P25" s="293" t="str">
        <f t="shared" si="5"/>
        <v>11,22</v>
      </c>
      <c r="Q25" s="294">
        <f t="shared" si="6"/>
        <v>34</v>
      </c>
      <c r="R25" s="270"/>
      <c r="S25" s="270"/>
      <c r="T25" s="270"/>
      <c r="U25" s="270"/>
      <c r="V25" s="270"/>
      <c r="W25" s="270"/>
      <c r="X25" s="270"/>
      <c r="Y25" s="270"/>
      <c r="Z25" s="270"/>
    </row>
    <row r="26" ht="15.75" customHeight="1">
      <c r="A26" s="281"/>
      <c r="B26" s="281">
        <v>2.0</v>
      </c>
      <c r="C26" s="281"/>
      <c r="D26" s="281"/>
      <c r="E26" s="281"/>
      <c r="F26" s="281"/>
      <c r="G26" s="281" t="s">
        <v>1293</v>
      </c>
      <c r="H26" s="281"/>
      <c r="I26" s="281"/>
      <c r="J26" s="281"/>
      <c r="K26" s="281"/>
      <c r="L26" s="281"/>
      <c r="M26" s="285"/>
      <c r="N26" s="285"/>
      <c r="O26" s="285" t="s">
        <v>1334</v>
      </c>
      <c r="P26" s="293" t="str">
        <f t="shared" si="5"/>
        <v>17,13</v>
      </c>
      <c r="Q26" s="294">
        <f t="shared" si="6"/>
        <v>31</v>
      </c>
      <c r="R26" s="270"/>
      <c r="S26" s="270"/>
      <c r="T26" s="270"/>
      <c r="U26" s="270"/>
      <c r="V26" s="270"/>
      <c r="W26" s="270"/>
      <c r="X26" s="270"/>
      <c r="Y26" s="270"/>
      <c r="Z26" s="270"/>
    </row>
    <row r="27" ht="15.75" customHeight="1">
      <c r="A27" s="281"/>
      <c r="B27" s="281">
        <v>2.0</v>
      </c>
      <c r="C27" s="281"/>
      <c r="D27" s="281"/>
      <c r="E27" s="281"/>
      <c r="F27" s="281"/>
      <c r="G27" s="281" t="s">
        <v>1272</v>
      </c>
      <c r="H27" s="281" t="s">
        <v>1289</v>
      </c>
      <c r="I27" s="281">
        <v>7.0</v>
      </c>
      <c r="J27" s="281"/>
      <c r="K27" s="281">
        <v>1.0</v>
      </c>
      <c r="L27" s="281"/>
      <c r="M27" s="285" t="s">
        <v>1289</v>
      </c>
      <c r="N27" s="285"/>
      <c r="O27" s="285" t="s">
        <v>1336</v>
      </c>
      <c r="P27" s="293" t="str">
        <f t="shared" si="5"/>
        <v>8,10</v>
      </c>
      <c r="Q27" s="294">
        <f t="shared" si="6"/>
        <v>19</v>
      </c>
      <c r="R27" s="270"/>
      <c r="S27" s="270"/>
      <c r="T27" s="270"/>
      <c r="U27" s="270"/>
      <c r="V27" s="270"/>
      <c r="W27" s="270"/>
      <c r="X27" s="270"/>
      <c r="Y27" s="270"/>
      <c r="Z27" s="270"/>
    </row>
    <row r="28" ht="15.75" customHeight="1">
      <c r="A28" s="281"/>
      <c r="B28" s="281">
        <v>2.0</v>
      </c>
      <c r="C28" s="281"/>
      <c r="D28" s="281"/>
      <c r="E28" s="281"/>
      <c r="F28" s="281"/>
      <c r="G28" s="281" t="s">
        <v>1293</v>
      </c>
      <c r="H28" s="281"/>
      <c r="I28" s="281"/>
      <c r="J28" s="281"/>
      <c r="K28" s="281"/>
      <c r="L28" s="281"/>
      <c r="M28" s="285"/>
      <c r="N28" s="285"/>
      <c r="O28" s="285" t="s">
        <v>1338</v>
      </c>
      <c r="P28" s="293" t="str">
        <f t="shared" si="5"/>
        <v>14,16</v>
      </c>
      <c r="Q28" s="294">
        <f t="shared" si="6"/>
        <v>31</v>
      </c>
      <c r="R28" s="270"/>
      <c r="S28" s="270"/>
      <c r="T28" s="270"/>
      <c r="U28" s="270"/>
      <c r="V28" s="270"/>
      <c r="W28" s="270"/>
      <c r="X28" s="270"/>
      <c r="Y28" s="270"/>
      <c r="Z28" s="270"/>
    </row>
    <row r="29" ht="15.75" customHeight="1">
      <c r="A29" s="281"/>
      <c r="B29" s="281">
        <v>2.0</v>
      </c>
      <c r="C29" s="281"/>
      <c r="D29" s="281"/>
      <c r="E29" s="281"/>
      <c r="F29" s="281"/>
      <c r="G29" s="281" t="s">
        <v>1293</v>
      </c>
      <c r="H29" s="281"/>
      <c r="I29" s="281"/>
      <c r="J29" s="281"/>
      <c r="K29" s="281"/>
      <c r="L29" s="281"/>
      <c r="M29" s="285"/>
      <c r="N29" s="285"/>
      <c r="O29" s="285" t="s">
        <v>1339</v>
      </c>
      <c r="P29" s="293">
        <f t="shared" si="5"/>
        <v>13</v>
      </c>
      <c r="Q29" s="294">
        <f t="shared" si="6"/>
        <v>13</v>
      </c>
      <c r="R29" s="270"/>
      <c r="S29" s="270"/>
      <c r="T29" s="270"/>
      <c r="U29" s="270"/>
      <c r="V29" s="270"/>
      <c r="W29" s="270"/>
      <c r="X29" s="270"/>
      <c r="Y29" s="270"/>
      <c r="Z29" s="270"/>
    </row>
    <row r="30" ht="15.75" customHeight="1">
      <c r="A30" s="281"/>
      <c r="B30" s="281">
        <v>2.0</v>
      </c>
      <c r="C30" s="281"/>
      <c r="D30" s="281"/>
      <c r="E30" s="281"/>
      <c r="F30" s="281"/>
      <c r="G30" s="281" t="s">
        <v>1293</v>
      </c>
      <c r="H30" s="281"/>
      <c r="I30" s="281"/>
      <c r="J30" s="281"/>
      <c r="K30" s="281"/>
      <c r="L30" s="281"/>
      <c r="M30" s="285"/>
      <c r="N30" s="285"/>
      <c r="O30" s="285" t="s">
        <v>1341</v>
      </c>
      <c r="P30" s="293" t="str">
        <f t="shared" si="5"/>
        <v>18,17</v>
      </c>
      <c r="Q30" s="294">
        <f t="shared" si="6"/>
        <v>36</v>
      </c>
      <c r="R30" s="270"/>
      <c r="S30" s="270"/>
      <c r="T30" s="270"/>
      <c r="U30" s="270"/>
      <c r="V30" s="270"/>
      <c r="W30" s="270"/>
      <c r="X30" s="270"/>
      <c r="Y30" s="270"/>
      <c r="Z30" s="270"/>
    </row>
    <row r="31" ht="15.75" customHeight="1">
      <c r="A31" s="281"/>
      <c r="B31" s="281">
        <v>2.0</v>
      </c>
      <c r="C31" s="281"/>
      <c r="D31" s="281"/>
      <c r="E31" s="281"/>
      <c r="F31" s="281"/>
      <c r="G31" s="281" t="s">
        <v>1293</v>
      </c>
      <c r="H31" s="281"/>
      <c r="I31" s="281"/>
      <c r="J31" s="281"/>
      <c r="K31" s="281"/>
      <c r="L31" s="281"/>
      <c r="M31" s="285"/>
      <c r="N31" s="285"/>
      <c r="O31" s="285" t="s">
        <v>1342</v>
      </c>
      <c r="P31" s="293">
        <f t="shared" si="5"/>
        <v>16</v>
      </c>
      <c r="Q31" s="294">
        <f t="shared" si="6"/>
        <v>16</v>
      </c>
      <c r="R31" s="270"/>
      <c r="S31" s="270"/>
      <c r="T31" s="270"/>
      <c r="U31" s="270"/>
      <c r="V31" s="270"/>
      <c r="W31" s="270"/>
      <c r="X31" s="270"/>
      <c r="Y31" s="270"/>
      <c r="Z31" s="270"/>
    </row>
    <row r="32" ht="15.75" customHeight="1">
      <c r="A32" s="281"/>
      <c r="B32" s="281">
        <v>2.0</v>
      </c>
      <c r="C32" s="281"/>
      <c r="D32" s="281"/>
      <c r="E32" s="281"/>
      <c r="F32" s="281"/>
      <c r="G32" s="281" t="s">
        <v>1272</v>
      </c>
      <c r="H32" s="281" t="s">
        <v>1289</v>
      </c>
      <c r="I32" s="281">
        <v>7.0</v>
      </c>
      <c r="J32" s="281"/>
      <c r="K32" s="281">
        <v>1.0</v>
      </c>
      <c r="L32" s="281"/>
      <c r="M32" s="285" t="s">
        <v>1289</v>
      </c>
      <c r="N32" s="285"/>
      <c r="O32" s="285" t="s">
        <v>1343</v>
      </c>
      <c r="P32" s="293">
        <f t="shared" si="5"/>
        <v>12</v>
      </c>
      <c r="Q32" s="294">
        <f t="shared" si="6"/>
        <v>12</v>
      </c>
      <c r="R32" s="270"/>
      <c r="S32" s="270"/>
      <c r="T32" s="270"/>
      <c r="U32" s="270"/>
      <c r="V32" s="270"/>
      <c r="W32" s="270"/>
      <c r="X32" s="270"/>
      <c r="Y32" s="270"/>
      <c r="Z32" s="270"/>
    </row>
    <row r="33" ht="15.75" customHeight="1">
      <c r="A33" s="281"/>
      <c r="B33" s="281">
        <v>2.0</v>
      </c>
      <c r="C33" s="281"/>
      <c r="D33" s="281"/>
      <c r="E33" s="281"/>
      <c r="F33" s="281"/>
      <c r="G33" s="281" t="s">
        <v>1272</v>
      </c>
      <c r="H33" s="281" t="s">
        <v>1289</v>
      </c>
      <c r="I33" s="281">
        <v>7.0</v>
      </c>
      <c r="J33" s="281"/>
      <c r="K33" s="281">
        <v>1.0</v>
      </c>
      <c r="L33" s="281"/>
      <c r="M33" s="285" t="s">
        <v>1289</v>
      </c>
      <c r="N33" s="285"/>
      <c r="O33" s="285" t="s">
        <v>1344</v>
      </c>
      <c r="P33" s="293" t="str">
        <f t="shared" si="5"/>
        <v>15,13</v>
      </c>
      <c r="Q33" s="294">
        <f t="shared" si="6"/>
        <v>29</v>
      </c>
      <c r="R33" s="270"/>
      <c r="S33" s="270"/>
      <c r="T33" s="270"/>
      <c r="U33" s="270"/>
      <c r="V33" s="270"/>
      <c r="W33" s="270"/>
      <c r="X33" s="270"/>
      <c r="Y33" s="270"/>
      <c r="Z33" s="270"/>
    </row>
    <row r="34" ht="15.75" customHeight="1">
      <c r="A34" s="281"/>
      <c r="B34" s="281">
        <v>2.0</v>
      </c>
      <c r="C34" s="281"/>
      <c r="D34" s="281"/>
      <c r="E34" s="281"/>
      <c r="F34" s="281"/>
      <c r="G34" s="281" t="s">
        <v>1293</v>
      </c>
      <c r="H34" s="281"/>
      <c r="I34" s="281"/>
      <c r="J34" s="281"/>
      <c r="K34" s="281"/>
      <c r="L34" s="281"/>
      <c r="M34" s="285"/>
      <c r="N34" s="285"/>
      <c r="O34" s="285" t="s">
        <v>1345</v>
      </c>
      <c r="P34" s="293" t="str">
        <f t="shared" si="5"/>
        <v>16,17</v>
      </c>
      <c r="Q34" s="294">
        <f t="shared" si="6"/>
        <v>34</v>
      </c>
      <c r="R34" s="270"/>
      <c r="S34" s="270"/>
      <c r="T34" s="270"/>
      <c r="U34" s="270"/>
      <c r="V34" s="270"/>
      <c r="W34" s="270"/>
      <c r="X34" s="270"/>
      <c r="Y34" s="270"/>
      <c r="Z34" s="270"/>
    </row>
    <row r="35" ht="15.75" customHeight="1">
      <c r="A35" s="281"/>
      <c r="B35" s="281">
        <v>2.0</v>
      </c>
      <c r="C35" s="281"/>
      <c r="D35" s="281"/>
      <c r="E35" s="281"/>
      <c r="F35" s="281"/>
      <c r="G35" s="281" t="s">
        <v>1293</v>
      </c>
      <c r="H35" s="281"/>
      <c r="I35" s="281"/>
      <c r="J35" s="281"/>
      <c r="K35" s="281"/>
      <c r="L35" s="281"/>
      <c r="M35" s="285"/>
      <c r="N35" s="285"/>
      <c r="O35" s="285" t="s">
        <v>1346</v>
      </c>
      <c r="P35" s="270"/>
      <c r="Q35" s="270"/>
      <c r="R35" s="270"/>
      <c r="S35" s="270"/>
      <c r="T35" s="270"/>
      <c r="U35" s="270"/>
      <c r="V35" s="270"/>
      <c r="W35" s="270"/>
      <c r="X35" s="270"/>
      <c r="Y35" s="270"/>
      <c r="Z35" s="270"/>
    </row>
    <row r="36" ht="15.75" customHeight="1">
      <c r="A36" s="281"/>
      <c r="B36" s="281">
        <v>2.0</v>
      </c>
      <c r="C36" s="281"/>
      <c r="D36" s="281"/>
      <c r="E36" s="281"/>
      <c r="F36" s="281"/>
      <c r="G36" s="281" t="s">
        <v>1272</v>
      </c>
      <c r="H36" s="281" t="s">
        <v>1289</v>
      </c>
      <c r="I36" s="281">
        <v>7.0</v>
      </c>
      <c r="J36" s="281"/>
      <c r="K36" s="281">
        <v>1.0</v>
      </c>
      <c r="L36" s="281"/>
      <c r="M36" s="285" t="s">
        <v>1289</v>
      </c>
      <c r="N36" s="285"/>
      <c r="O36" s="285" t="s">
        <v>1347</v>
      </c>
      <c r="P36" s="293">
        <f t="shared" ref="P36:P52" si="7">IF(ISERROR(FIND(CHAR(10),O36)),IF(LEN(O36)&gt;24,"エラー",LEN(O36)),CONCATENATE(IF(LEN(LEFT(O36,FIND(CHAR(10),O36)-1))&gt;24,"エラー",LEN(LEFT(O36,FIND(CHAR(10),O36)-1))),",",IF(LEN(MID(O36,FIND(CHAR(10),O36)+1,LEN(O36)))&gt;24,"エラー",LEN(MID(O36,FIND(CHAR(10),O36)+1,LEN(O36))))))</f>
        <v>13</v>
      </c>
      <c r="Q36" s="294">
        <f t="shared" ref="Q36:Q52" si="8">LEN(O36)</f>
        <v>13</v>
      </c>
      <c r="R36" s="270"/>
      <c r="S36" s="270"/>
      <c r="T36" s="270"/>
      <c r="U36" s="270"/>
      <c r="V36" s="270"/>
      <c r="W36" s="270"/>
      <c r="X36" s="270"/>
      <c r="Y36" s="270"/>
      <c r="Z36" s="270"/>
    </row>
    <row r="37" ht="15.75" customHeight="1">
      <c r="A37" s="281"/>
      <c r="B37" s="281">
        <v>2.0</v>
      </c>
      <c r="C37" s="281"/>
      <c r="D37" s="281"/>
      <c r="E37" s="281"/>
      <c r="F37" s="281"/>
      <c r="G37" s="281" t="s">
        <v>1272</v>
      </c>
      <c r="H37" s="281" t="s">
        <v>1289</v>
      </c>
      <c r="I37" s="281">
        <v>7.0</v>
      </c>
      <c r="J37" s="281"/>
      <c r="K37" s="281">
        <v>1.0</v>
      </c>
      <c r="L37" s="281"/>
      <c r="M37" s="285" t="s">
        <v>1289</v>
      </c>
      <c r="N37" s="285"/>
      <c r="O37" s="285" t="s">
        <v>1353</v>
      </c>
      <c r="P37" s="293">
        <f t="shared" si="7"/>
        <v>12</v>
      </c>
      <c r="Q37" s="294">
        <f t="shared" si="8"/>
        <v>12</v>
      </c>
      <c r="R37" s="270"/>
      <c r="S37" s="270"/>
      <c r="T37" s="270"/>
      <c r="U37" s="270"/>
      <c r="V37" s="270"/>
      <c r="W37" s="270"/>
      <c r="X37" s="270"/>
      <c r="Y37" s="270"/>
      <c r="Z37" s="270"/>
    </row>
    <row r="38" ht="15.75" customHeight="1">
      <c r="A38" s="281"/>
      <c r="B38" s="281">
        <v>2.0</v>
      </c>
      <c r="C38" s="281"/>
      <c r="D38" s="281"/>
      <c r="E38" s="281"/>
      <c r="F38" s="281"/>
      <c r="G38" s="281" t="s">
        <v>1272</v>
      </c>
      <c r="H38" s="281" t="s">
        <v>1289</v>
      </c>
      <c r="I38" s="281">
        <v>7.0</v>
      </c>
      <c r="J38" s="281"/>
      <c r="K38" s="281">
        <v>1.0</v>
      </c>
      <c r="L38" s="281"/>
      <c r="M38" s="285" t="s">
        <v>1289</v>
      </c>
      <c r="N38" s="285"/>
      <c r="O38" s="285" t="s">
        <v>1355</v>
      </c>
      <c r="P38" s="293" t="str">
        <f t="shared" si="7"/>
        <v>9,17</v>
      </c>
      <c r="Q38" s="294">
        <f t="shared" si="8"/>
        <v>27</v>
      </c>
      <c r="R38" s="270"/>
      <c r="S38" s="270"/>
      <c r="T38" s="270"/>
      <c r="U38" s="270"/>
      <c r="V38" s="270"/>
      <c r="W38" s="270"/>
      <c r="X38" s="270"/>
      <c r="Y38" s="270"/>
      <c r="Z38" s="270"/>
    </row>
    <row r="39" ht="15.75" customHeight="1">
      <c r="A39" s="281"/>
      <c r="B39" s="281">
        <v>2.0</v>
      </c>
      <c r="C39" s="281"/>
      <c r="D39" s="281"/>
      <c r="E39" s="281"/>
      <c r="F39" s="281"/>
      <c r="G39" s="281" t="s">
        <v>1272</v>
      </c>
      <c r="H39" s="281" t="s">
        <v>1289</v>
      </c>
      <c r="I39" s="281">
        <v>7.0</v>
      </c>
      <c r="J39" s="281"/>
      <c r="K39" s="281">
        <v>1.0</v>
      </c>
      <c r="L39" s="281"/>
      <c r="M39" s="285" t="s">
        <v>1289</v>
      </c>
      <c r="N39" s="285"/>
      <c r="O39" s="285" t="s">
        <v>1357</v>
      </c>
      <c r="P39" s="293">
        <f t="shared" si="7"/>
        <v>18</v>
      </c>
      <c r="Q39" s="294">
        <f t="shared" si="8"/>
        <v>18</v>
      </c>
      <c r="R39" s="270"/>
      <c r="S39" s="270"/>
      <c r="T39" s="270"/>
      <c r="U39" s="270"/>
      <c r="V39" s="270"/>
      <c r="W39" s="270"/>
      <c r="X39" s="270"/>
      <c r="Y39" s="270"/>
      <c r="Z39" s="270"/>
    </row>
    <row r="40" ht="15.75" customHeight="1">
      <c r="A40" s="281"/>
      <c r="B40" s="281">
        <v>2.0</v>
      </c>
      <c r="C40" s="281"/>
      <c r="D40" s="281"/>
      <c r="E40" s="281"/>
      <c r="F40" s="281"/>
      <c r="G40" s="281" t="s">
        <v>1293</v>
      </c>
      <c r="H40" s="281"/>
      <c r="I40" s="281"/>
      <c r="J40" s="281"/>
      <c r="K40" s="281"/>
      <c r="L40" s="281"/>
      <c r="M40" s="285"/>
      <c r="N40" s="285"/>
      <c r="O40" s="285" t="s">
        <v>1366</v>
      </c>
      <c r="P40" s="293" t="str">
        <f t="shared" si="7"/>
        <v>15,10</v>
      </c>
      <c r="Q40" s="294">
        <f t="shared" si="8"/>
        <v>26</v>
      </c>
      <c r="R40" s="270"/>
      <c r="S40" s="270"/>
      <c r="T40" s="270"/>
      <c r="U40" s="270"/>
      <c r="V40" s="270"/>
      <c r="W40" s="270"/>
      <c r="X40" s="270"/>
      <c r="Y40" s="270"/>
      <c r="Z40" s="270"/>
    </row>
    <row r="41" ht="15.75" customHeight="1">
      <c r="A41" s="281"/>
      <c r="B41" s="281">
        <v>2.0</v>
      </c>
      <c r="C41" s="281"/>
      <c r="D41" s="281"/>
      <c r="E41" s="281"/>
      <c r="F41" s="281"/>
      <c r="G41" s="281" t="s">
        <v>1293</v>
      </c>
      <c r="H41" s="281"/>
      <c r="I41" s="281"/>
      <c r="J41" s="281"/>
      <c r="K41" s="281"/>
      <c r="L41" s="281"/>
      <c r="M41" s="285"/>
      <c r="N41" s="285"/>
      <c r="O41" s="285" t="s">
        <v>1288</v>
      </c>
      <c r="P41" s="293">
        <f t="shared" si="7"/>
        <v>13</v>
      </c>
      <c r="Q41" s="294">
        <f t="shared" si="8"/>
        <v>13</v>
      </c>
      <c r="R41" s="270"/>
      <c r="S41" s="270"/>
      <c r="T41" s="270"/>
      <c r="U41" s="270"/>
      <c r="V41" s="270"/>
      <c r="W41" s="270"/>
      <c r="X41" s="270"/>
      <c r="Y41" s="270"/>
      <c r="Z41" s="270"/>
    </row>
    <row r="42" ht="15.75" customHeight="1">
      <c r="A42" s="281"/>
      <c r="B42" s="281">
        <v>2.0</v>
      </c>
      <c r="C42" s="281"/>
      <c r="D42" s="281"/>
      <c r="E42" s="281"/>
      <c r="F42" s="281"/>
      <c r="G42" s="281" t="s">
        <v>1272</v>
      </c>
      <c r="H42" s="281" t="s">
        <v>1289</v>
      </c>
      <c r="I42" s="281">
        <v>7.0</v>
      </c>
      <c r="J42" s="281"/>
      <c r="K42" s="281">
        <v>1.0</v>
      </c>
      <c r="L42" s="281"/>
      <c r="M42" s="285" t="s">
        <v>1289</v>
      </c>
      <c r="N42" s="285"/>
      <c r="O42" s="285" t="s">
        <v>1367</v>
      </c>
      <c r="P42" s="293">
        <f t="shared" si="7"/>
        <v>5</v>
      </c>
      <c r="Q42" s="294">
        <f t="shared" si="8"/>
        <v>5</v>
      </c>
      <c r="R42" s="270"/>
      <c r="S42" s="270"/>
      <c r="T42" s="270"/>
      <c r="U42" s="270"/>
      <c r="V42" s="270"/>
      <c r="W42" s="270"/>
      <c r="X42" s="270"/>
      <c r="Y42" s="270"/>
      <c r="Z42" s="270"/>
    </row>
    <row r="43" ht="15.75" customHeight="1">
      <c r="A43" s="281"/>
      <c r="B43" s="281">
        <v>2.0</v>
      </c>
      <c r="C43" s="281"/>
      <c r="D43" s="281"/>
      <c r="E43" s="281"/>
      <c r="F43" s="281"/>
      <c r="G43" s="281" t="s">
        <v>1272</v>
      </c>
      <c r="H43" s="281" t="s">
        <v>1289</v>
      </c>
      <c r="I43" s="281">
        <v>7.0</v>
      </c>
      <c r="J43" s="281"/>
      <c r="K43" s="281">
        <v>1.0</v>
      </c>
      <c r="L43" s="281"/>
      <c r="M43" s="285" t="s">
        <v>1289</v>
      </c>
      <c r="N43" s="285"/>
      <c r="O43" s="285" t="s">
        <v>1368</v>
      </c>
      <c r="P43" s="293" t="str">
        <f t="shared" si="7"/>
        <v>14,23</v>
      </c>
      <c r="Q43" s="294">
        <f t="shared" si="8"/>
        <v>38</v>
      </c>
      <c r="R43" s="270"/>
      <c r="S43" s="270"/>
      <c r="T43" s="270"/>
      <c r="U43" s="270"/>
      <c r="V43" s="270"/>
      <c r="W43" s="270"/>
      <c r="X43" s="270"/>
      <c r="Y43" s="270"/>
      <c r="Z43" s="270"/>
    </row>
    <row r="44" ht="15.75" customHeight="1">
      <c r="A44" s="281"/>
      <c r="B44" s="281">
        <v>2.0</v>
      </c>
      <c r="C44" s="281"/>
      <c r="D44" s="281"/>
      <c r="E44" s="281"/>
      <c r="F44" s="281"/>
      <c r="G44" s="281" t="s">
        <v>1272</v>
      </c>
      <c r="H44" s="281" t="s">
        <v>1289</v>
      </c>
      <c r="I44" s="281">
        <v>7.0</v>
      </c>
      <c r="J44" s="281"/>
      <c r="K44" s="281">
        <v>1.0</v>
      </c>
      <c r="L44" s="281"/>
      <c r="M44" s="285" t="s">
        <v>1289</v>
      </c>
      <c r="N44" s="285"/>
      <c r="O44" s="285" t="s">
        <v>1369</v>
      </c>
      <c r="P44" s="293" t="str">
        <f t="shared" si="7"/>
        <v>20,9</v>
      </c>
      <c r="Q44" s="294">
        <f t="shared" si="8"/>
        <v>30</v>
      </c>
      <c r="R44" s="270"/>
      <c r="S44" s="270"/>
      <c r="T44" s="270"/>
      <c r="U44" s="270"/>
      <c r="V44" s="270"/>
      <c r="W44" s="270"/>
      <c r="X44" s="270"/>
      <c r="Y44" s="270"/>
      <c r="Z44" s="270"/>
    </row>
    <row r="45" ht="15.75" customHeight="1">
      <c r="A45" s="281"/>
      <c r="B45" s="281">
        <v>2.0</v>
      </c>
      <c r="C45" s="281"/>
      <c r="D45" s="281"/>
      <c r="E45" s="281"/>
      <c r="F45" s="281"/>
      <c r="G45" s="281" t="s">
        <v>1272</v>
      </c>
      <c r="H45" s="281" t="s">
        <v>1289</v>
      </c>
      <c r="I45" s="281">
        <v>7.0</v>
      </c>
      <c r="J45" s="281"/>
      <c r="K45" s="281">
        <v>1.0</v>
      </c>
      <c r="L45" s="281"/>
      <c r="M45" s="285" t="s">
        <v>1289</v>
      </c>
      <c r="N45" s="285"/>
      <c r="O45" s="285" t="s">
        <v>1370</v>
      </c>
      <c r="P45" s="293" t="str">
        <f t="shared" si="7"/>
        <v>12,10</v>
      </c>
      <c r="Q45" s="294">
        <f t="shared" si="8"/>
        <v>23</v>
      </c>
      <c r="R45" s="270"/>
      <c r="S45" s="270"/>
      <c r="T45" s="270"/>
      <c r="U45" s="270"/>
      <c r="V45" s="270"/>
      <c r="W45" s="270"/>
      <c r="X45" s="270"/>
      <c r="Y45" s="270"/>
      <c r="Z45" s="270"/>
    </row>
    <row r="46" ht="15.75" customHeight="1">
      <c r="A46" s="281"/>
      <c r="B46" s="281">
        <v>2.0</v>
      </c>
      <c r="C46" s="281"/>
      <c r="D46" s="281"/>
      <c r="E46" s="281"/>
      <c r="F46" s="281"/>
      <c r="G46" s="281" t="s">
        <v>1272</v>
      </c>
      <c r="H46" s="281" t="s">
        <v>1289</v>
      </c>
      <c r="I46" s="281">
        <v>7.0</v>
      </c>
      <c r="J46" s="281"/>
      <c r="K46" s="281">
        <v>1.0</v>
      </c>
      <c r="L46" s="281"/>
      <c r="M46" s="285" t="s">
        <v>1289</v>
      </c>
      <c r="N46" s="285"/>
      <c r="O46" s="285" t="s">
        <v>1372</v>
      </c>
      <c r="P46" s="293" t="str">
        <f t="shared" si="7"/>
        <v>15,22</v>
      </c>
      <c r="Q46" s="294">
        <f t="shared" si="8"/>
        <v>38</v>
      </c>
      <c r="R46" s="270"/>
      <c r="S46" s="270"/>
      <c r="T46" s="270"/>
      <c r="U46" s="270"/>
      <c r="V46" s="270"/>
      <c r="W46" s="270"/>
      <c r="X46" s="270"/>
      <c r="Y46" s="270"/>
      <c r="Z46" s="270"/>
    </row>
    <row r="47" ht="15.75" customHeight="1">
      <c r="A47" s="281"/>
      <c r="B47" s="281">
        <v>2.0</v>
      </c>
      <c r="C47" s="281"/>
      <c r="D47" s="281"/>
      <c r="E47" s="281"/>
      <c r="F47" s="281"/>
      <c r="G47" s="281" t="s">
        <v>1272</v>
      </c>
      <c r="H47" s="281" t="s">
        <v>1289</v>
      </c>
      <c r="I47" s="281">
        <v>7.0</v>
      </c>
      <c r="J47" s="281"/>
      <c r="K47" s="281">
        <v>1.0</v>
      </c>
      <c r="L47" s="281"/>
      <c r="M47" s="285" t="s">
        <v>1289</v>
      </c>
      <c r="N47" s="285"/>
      <c r="O47" s="285" t="s">
        <v>1375</v>
      </c>
      <c r="P47" s="293" t="str">
        <f t="shared" si="7"/>
        <v>8,11</v>
      </c>
      <c r="Q47" s="294">
        <f t="shared" si="8"/>
        <v>20</v>
      </c>
      <c r="R47" s="270"/>
      <c r="S47" s="270"/>
      <c r="T47" s="270"/>
      <c r="U47" s="270"/>
      <c r="V47" s="270"/>
      <c r="W47" s="270"/>
      <c r="X47" s="270"/>
      <c r="Y47" s="270"/>
      <c r="Z47" s="270"/>
    </row>
    <row r="48" ht="15.75" customHeight="1">
      <c r="A48" s="281"/>
      <c r="B48" s="281">
        <v>2.0</v>
      </c>
      <c r="C48" s="281"/>
      <c r="D48" s="281"/>
      <c r="E48" s="281"/>
      <c r="F48" s="281"/>
      <c r="G48" s="281" t="s">
        <v>1272</v>
      </c>
      <c r="H48" s="281" t="s">
        <v>1289</v>
      </c>
      <c r="I48" s="281">
        <v>7.0</v>
      </c>
      <c r="J48" s="281"/>
      <c r="K48" s="281">
        <v>1.0</v>
      </c>
      <c r="L48" s="281"/>
      <c r="M48" s="285" t="s">
        <v>1289</v>
      </c>
      <c r="N48" s="285"/>
      <c r="O48" s="285" t="s">
        <v>1377</v>
      </c>
      <c r="P48" s="293">
        <f t="shared" si="7"/>
        <v>14</v>
      </c>
      <c r="Q48" s="294">
        <f t="shared" si="8"/>
        <v>14</v>
      </c>
      <c r="R48" s="270"/>
      <c r="S48" s="270"/>
      <c r="T48" s="270"/>
      <c r="U48" s="270"/>
      <c r="V48" s="270"/>
      <c r="W48" s="270"/>
      <c r="X48" s="270"/>
      <c r="Y48" s="270"/>
      <c r="Z48" s="270"/>
    </row>
    <row r="49" ht="15.75" customHeight="1">
      <c r="A49" s="281"/>
      <c r="B49" s="281">
        <v>2.0</v>
      </c>
      <c r="C49" s="281"/>
      <c r="D49" s="281"/>
      <c r="E49" s="281"/>
      <c r="F49" s="281"/>
      <c r="G49" s="281" t="s">
        <v>1293</v>
      </c>
      <c r="H49" s="281"/>
      <c r="I49" s="281"/>
      <c r="J49" s="281"/>
      <c r="K49" s="281"/>
      <c r="L49" s="281"/>
      <c r="M49" s="285"/>
      <c r="N49" s="285"/>
      <c r="O49" s="285" t="s">
        <v>1383</v>
      </c>
      <c r="P49" s="293" t="str">
        <f t="shared" si="7"/>
        <v>12,17</v>
      </c>
      <c r="Q49" s="294">
        <f t="shared" si="8"/>
        <v>30</v>
      </c>
      <c r="R49" s="270"/>
      <c r="S49" s="270"/>
      <c r="T49" s="270"/>
      <c r="U49" s="270"/>
      <c r="V49" s="270"/>
      <c r="W49" s="270"/>
      <c r="X49" s="270"/>
      <c r="Y49" s="270"/>
      <c r="Z49" s="270"/>
    </row>
    <row r="50" ht="15.75" customHeight="1">
      <c r="A50" s="281"/>
      <c r="B50" s="281">
        <v>2.0</v>
      </c>
      <c r="C50" s="281"/>
      <c r="D50" s="281"/>
      <c r="E50" s="281"/>
      <c r="F50" s="281"/>
      <c r="G50" s="281" t="s">
        <v>1293</v>
      </c>
      <c r="H50" s="281"/>
      <c r="I50" s="281"/>
      <c r="J50" s="281"/>
      <c r="K50" s="281"/>
      <c r="L50" s="281"/>
      <c r="M50" s="285"/>
      <c r="N50" s="285"/>
      <c r="O50" s="285" t="s">
        <v>1385</v>
      </c>
      <c r="P50" s="293" t="str">
        <f t="shared" si="7"/>
        <v>10,23</v>
      </c>
      <c r="Q50" s="294">
        <f t="shared" si="8"/>
        <v>34</v>
      </c>
      <c r="R50" s="270"/>
      <c r="S50" s="270"/>
      <c r="T50" s="270"/>
      <c r="U50" s="270"/>
      <c r="V50" s="270"/>
      <c r="W50" s="270"/>
      <c r="X50" s="270"/>
      <c r="Y50" s="270"/>
      <c r="Z50" s="270"/>
    </row>
    <row r="51" ht="15.75" customHeight="1">
      <c r="A51" s="281"/>
      <c r="B51" s="281">
        <v>2.0</v>
      </c>
      <c r="C51" s="281"/>
      <c r="D51" s="281"/>
      <c r="E51" s="281"/>
      <c r="F51" s="281"/>
      <c r="G51" s="281" t="s">
        <v>1293</v>
      </c>
      <c r="H51" s="281"/>
      <c r="I51" s="281"/>
      <c r="J51" s="281"/>
      <c r="K51" s="281"/>
      <c r="L51" s="281"/>
      <c r="M51" s="285"/>
      <c r="N51" s="285"/>
      <c r="O51" s="285" t="s">
        <v>1390</v>
      </c>
      <c r="P51" s="293" t="str">
        <f t="shared" si="7"/>
        <v>23,12</v>
      </c>
      <c r="Q51" s="294">
        <f t="shared" si="8"/>
        <v>36</v>
      </c>
      <c r="R51" s="270"/>
      <c r="S51" s="270"/>
      <c r="T51" s="270"/>
      <c r="U51" s="270"/>
      <c r="V51" s="270"/>
      <c r="W51" s="270"/>
      <c r="X51" s="270"/>
      <c r="Y51" s="270"/>
      <c r="Z51" s="270"/>
    </row>
    <row r="52" ht="15.75" customHeight="1">
      <c r="A52" s="281"/>
      <c r="B52" s="281">
        <v>2.0</v>
      </c>
      <c r="C52" s="281"/>
      <c r="D52" s="281"/>
      <c r="E52" s="281"/>
      <c r="F52" s="281"/>
      <c r="G52" s="281" t="s">
        <v>1293</v>
      </c>
      <c r="H52" s="281"/>
      <c r="I52" s="281"/>
      <c r="J52" s="281"/>
      <c r="K52" s="281"/>
      <c r="L52" s="281"/>
      <c r="M52" s="285"/>
      <c r="N52" s="285"/>
      <c r="O52" s="285" t="s">
        <v>1391</v>
      </c>
      <c r="P52" s="293" t="str">
        <f t="shared" si="7"/>
        <v>11,20</v>
      </c>
      <c r="Q52" s="294">
        <f t="shared" si="8"/>
        <v>32</v>
      </c>
      <c r="R52" s="270"/>
      <c r="S52" s="270"/>
      <c r="T52" s="270"/>
      <c r="U52" s="270"/>
      <c r="V52" s="270"/>
      <c r="W52" s="270"/>
      <c r="X52" s="270"/>
      <c r="Y52" s="270"/>
      <c r="Z52" s="270"/>
    </row>
    <row r="53" ht="15.75" customHeight="1">
      <c r="A53" s="281"/>
      <c r="B53" s="281">
        <v>2.0</v>
      </c>
      <c r="C53" s="281"/>
      <c r="D53" s="281"/>
      <c r="E53" s="281"/>
      <c r="F53" s="281"/>
      <c r="G53" s="302"/>
      <c r="H53" s="281"/>
      <c r="I53" s="281"/>
      <c r="J53" s="281"/>
      <c r="K53" s="281"/>
      <c r="L53" s="281"/>
      <c r="M53" s="285"/>
      <c r="N53" s="285"/>
      <c r="O53" s="285" t="s">
        <v>1283</v>
      </c>
      <c r="P53" s="293"/>
      <c r="Q53" s="294"/>
      <c r="R53" s="270"/>
      <c r="S53" s="270"/>
      <c r="T53" s="270"/>
      <c r="U53" s="270"/>
      <c r="V53" s="270"/>
      <c r="W53" s="270"/>
      <c r="X53" s="270"/>
      <c r="Y53" s="270"/>
      <c r="Z53" s="270"/>
    </row>
    <row r="54" ht="15.75" customHeight="1">
      <c r="A54" s="281"/>
      <c r="B54" s="281">
        <v>2.0</v>
      </c>
      <c r="C54" s="281"/>
      <c r="D54" s="281"/>
      <c r="E54" s="281"/>
      <c r="F54" s="281"/>
      <c r="G54" s="302"/>
      <c r="H54" s="281"/>
      <c r="I54" s="281"/>
      <c r="J54" s="281"/>
      <c r="K54" s="281"/>
      <c r="L54" s="281"/>
      <c r="M54" s="285"/>
      <c r="N54" s="285"/>
      <c r="O54" s="285" t="s">
        <v>1285</v>
      </c>
      <c r="P54" s="293"/>
      <c r="Q54" s="294"/>
      <c r="R54" s="270"/>
      <c r="S54" s="270"/>
      <c r="T54" s="270"/>
      <c r="U54" s="270"/>
      <c r="V54" s="270"/>
      <c r="W54" s="270"/>
      <c r="X54" s="270"/>
      <c r="Y54" s="270"/>
      <c r="Z54" s="270"/>
    </row>
    <row r="55" ht="15.75" customHeight="1">
      <c r="A55" s="281"/>
      <c r="B55" s="281">
        <v>2.0</v>
      </c>
      <c r="C55" s="281"/>
      <c r="D55" s="281"/>
      <c r="E55" s="281"/>
      <c r="F55" s="281"/>
      <c r="G55" s="302"/>
      <c r="H55" s="281"/>
      <c r="I55" s="281"/>
      <c r="J55" s="281"/>
      <c r="K55" s="281"/>
      <c r="L55" s="281"/>
      <c r="M55" s="285"/>
      <c r="N55" s="285"/>
      <c r="O55" s="340" t="s">
        <v>1397</v>
      </c>
      <c r="P55" s="293"/>
      <c r="Q55" s="294"/>
      <c r="R55" s="270"/>
      <c r="S55" s="270"/>
      <c r="T55" s="270"/>
      <c r="U55" s="270"/>
      <c r="V55" s="270"/>
      <c r="W55" s="270"/>
      <c r="X55" s="270"/>
      <c r="Y55" s="270"/>
      <c r="Z55" s="270"/>
    </row>
    <row r="56" ht="15.75" customHeight="1">
      <c r="A56" s="281"/>
      <c r="B56" s="281">
        <v>2.0</v>
      </c>
      <c r="C56" s="281"/>
      <c r="D56" s="281"/>
      <c r="E56" s="281"/>
      <c r="F56" s="281"/>
      <c r="G56" s="281" t="s">
        <v>1272</v>
      </c>
      <c r="H56" s="281" t="s">
        <v>1289</v>
      </c>
      <c r="I56" s="281">
        <v>7.0</v>
      </c>
      <c r="J56" s="281"/>
      <c r="K56" s="281">
        <v>1.0</v>
      </c>
      <c r="L56" s="281"/>
      <c r="M56" s="285" t="s">
        <v>1289</v>
      </c>
      <c r="N56" s="285"/>
      <c r="O56" s="285" t="s">
        <v>1405</v>
      </c>
      <c r="P56" s="293">
        <f t="shared" ref="P56:P66" si="9">IF(ISERROR(FIND(CHAR(10),O56)),IF(LEN(O56)&gt;24,"エラー",LEN(O56)),CONCATENATE(IF(LEN(LEFT(O56,FIND(CHAR(10),O56)-1))&gt;24,"エラー",LEN(LEFT(O56,FIND(CHAR(10),O56)-1))),",",IF(LEN(MID(O56,FIND(CHAR(10),O56)+1,LEN(O56)))&gt;24,"エラー",LEN(MID(O56,FIND(CHAR(10),O56)+1,LEN(O56))))))</f>
        <v>15</v>
      </c>
      <c r="Q56" s="294">
        <f t="shared" ref="Q56:Q66" si="10">LEN(O56)</f>
        <v>15</v>
      </c>
      <c r="R56" s="270"/>
      <c r="S56" s="270"/>
      <c r="T56" s="270"/>
      <c r="U56" s="270"/>
      <c r="V56" s="270"/>
      <c r="W56" s="270"/>
      <c r="X56" s="270"/>
      <c r="Y56" s="270"/>
      <c r="Z56" s="270"/>
    </row>
    <row r="57" ht="15.75" customHeight="1">
      <c r="A57" s="281"/>
      <c r="B57" s="281">
        <v>2.0</v>
      </c>
      <c r="C57" s="281"/>
      <c r="D57" s="281"/>
      <c r="E57" s="281"/>
      <c r="F57" s="281"/>
      <c r="G57" s="281" t="s">
        <v>1272</v>
      </c>
      <c r="H57" s="281" t="s">
        <v>1289</v>
      </c>
      <c r="I57" s="281">
        <v>7.0</v>
      </c>
      <c r="J57" s="281"/>
      <c r="K57" s="281">
        <v>1.0</v>
      </c>
      <c r="L57" s="281"/>
      <c r="M57" s="285" t="s">
        <v>1289</v>
      </c>
      <c r="N57" s="285"/>
      <c r="O57" s="285" t="s">
        <v>1425</v>
      </c>
      <c r="P57" s="293" t="str">
        <f t="shared" si="9"/>
        <v>23,14</v>
      </c>
      <c r="Q57" s="294">
        <f t="shared" si="10"/>
        <v>38</v>
      </c>
      <c r="R57" s="270"/>
      <c r="S57" s="270"/>
      <c r="T57" s="270"/>
      <c r="U57" s="270"/>
      <c r="V57" s="270"/>
      <c r="W57" s="270"/>
      <c r="X57" s="270"/>
      <c r="Y57" s="270"/>
      <c r="Z57" s="270"/>
    </row>
    <row r="58" ht="15.75" customHeight="1">
      <c r="A58" s="281"/>
      <c r="B58" s="281">
        <v>2.0</v>
      </c>
      <c r="C58" s="281"/>
      <c r="D58" s="281"/>
      <c r="E58" s="281"/>
      <c r="F58" s="281"/>
      <c r="G58" s="281" t="s">
        <v>1272</v>
      </c>
      <c r="H58" s="281" t="s">
        <v>1289</v>
      </c>
      <c r="I58" s="281">
        <v>7.0</v>
      </c>
      <c r="J58" s="281"/>
      <c r="K58" s="281">
        <v>1.0</v>
      </c>
      <c r="L58" s="281"/>
      <c r="M58" s="285" t="s">
        <v>1289</v>
      </c>
      <c r="N58" s="285"/>
      <c r="O58" s="285" t="s">
        <v>1426</v>
      </c>
      <c r="P58" s="293" t="str">
        <f t="shared" si="9"/>
        <v>19,12</v>
      </c>
      <c r="Q58" s="294">
        <f t="shared" si="10"/>
        <v>32</v>
      </c>
      <c r="R58" s="270"/>
      <c r="S58" s="270"/>
      <c r="T58" s="270"/>
      <c r="U58" s="270"/>
      <c r="V58" s="270"/>
      <c r="W58" s="270"/>
      <c r="X58" s="270"/>
      <c r="Y58" s="270"/>
      <c r="Z58" s="270"/>
    </row>
    <row r="59" ht="15.75" customHeight="1">
      <c r="A59" s="281"/>
      <c r="B59" s="281">
        <v>2.0</v>
      </c>
      <c r="C59" s="281"/>
      <c r="D59" s="281"/>
      <c r="E59" s="281"/>
      <c r="F59" s="281"/>
      <c r="G59" s="281" t="s">
        <v>1272</v>
      </c>
      <c r="H59" s="281" t="s">
        <v>1289</v>
      </c>
      <c r="I59" s="281">
        <v>7.0</v>
      </c>
      <c r="J59" s="281"/>
      <c r="K59" s="281">
        <v>1.0</v>
      </c>
      <c r="L59" s="281"/>
      <c r="M59" s="285" t="s">
        <v>1289</v>
      </c>
      <c r="N59" s="285"/>
      <c r="O59" s="285" t="s">
        <v>1428</v>
      </c>
      <c r="P59" s="293">
        <f t="shared" si="9"/>
        <v>18</v>
      </c>
      <c r="Q59" s="294">
        <f t="shared" si="10"/>
        <v>18</v>
      </c>
      <c r="R59" s="270"/>
      <c r="S59" s="270"/>
      <c r="T59" s="270"/>
      <c r="U59" s="270"/>
      <c r="V59" s="270"/>
      <c r="W59" s="270"/>
      <c r="X59" s="270"/>
      <c r="Y59" s="270"/>
      <c r="Z59" s="270"/>
    </row>
    <row r="60" ht="15.75" customHeight="1">
      <c r="A60" s="281"/>
      <c r="B60" s="281">
        <v>2.0</v>
      </c>
      <c r="C60" s="281"/>
      <c r="D60" s="281"/>
      <c r="E60" s="281"/>
      <c r="F60" s="281"/>
      <c r="G60" s="281" t="s">
        <v>1293</v>
      </c>
      <c r="H60" s="281"/>
      <c r="I60" s="281"/>
      <c r="J60" s="281"/>
      <c r="K60" s="281"/>
      <c r="L60" s="281"/>
      <c r="M60" s="285"/>
      <c r="N60" s="285"/>
      <c r="O60" s="285" t="s">
        <v>1433</v>
      </c>
      <c r="P60" s="293" t="str">
        <f t="shared" si="9"/>
        <v>14,24</v>
      </c>
      <c r="Q60" s="294">
        <f t="shared" si="10"/>
        <v>39</v>
      </c>
      <c r="R60" s="270"/>
      <c r="S60" s="270"/>
      <c r="T60" s="270"/>
      <c r="U60" s="270"/>
      <c r="V60" s="270"/>
      <c r="W60" s="270"/>
      <c r="X60" s="270"/>
      <c r="Y60" s="270"/>
      <c r="Z60" s="270"/>
    </row>
    <row r="61" ht="15.75" customHeight="1">
      <c r="A61" s="302" t="s">
        <v>1266</v>
      </c>
      <c r="B61" s="302">
        <v>2.0</v>
      </c>
      <c r="C61" s="302"/>
      <c r="D61" s="302"/>
      <c r="E61" s="302"/>
      <c r="F61" s="302"/>
      <c r="G61" s="302" t="s">
        <v>1293</v>
      </c>
      <c r="H61" s="302"/>
      <c r="I61" s="302"/>
      <c r="J61" s="302"/>
      <c r="K61" s="302"/>
      <c r="L61" s="302"/>
      <c r="M61" s="341"/>
      <c r="N61" s="341"/>
      <c r="O61" s="341" t="s">
        <v>1437</v>
      </c>
      <c r="P61" s="293" t="str">
        <f t="shared" si="9"/>
        <v>10,エラー</v>
      </c>
      <c r="Q61" s="294">
        <f t="shared" si="10"/>
        <v>43</v>
      </c>
      <c r="R61" s="270"/>
      <c r="S61" s="270"/>
      <c r="T61" s="270"/>
      <c r="U61" s="270"/>
      <c r="V61" s="270"/>
      <c r="W61" s="270"/>
      <c r="X61" s="270"/>
      <c r="Y61" s="270"/>
      <c r="Z61" s="270"/>
    </row>
    <row r="62" ht="15.75" customHeight="1">
      <c r="A62" s="281"/>
      <c r="B62" s="281">
        <v>2.0</v>
      </c>
      <c r="C62" s="281"/>
      <c r="D62" s="281"/>
      <c r="E62" s="281"/>
      <c r="F62" s="281"/>
      <c r="G62" s="281" t="s">
        <v>1293</v>
      </c>
      <c r="H62" s="281"/>
      <c r="I62" s="281"/>
      <c r="J62" s="281"/>
      <c r="K62" s="281"/>
      <c r="L62" s="281"/>
      <c r="M62" s="285"/>
      <c r="N62" s="285"/>
      <c r="O62" s="285" t="s">
        <v>1438</v>
      </c>
      <c r="P62" s="293" t="str">
        <f t="shared" si="9"/>
        <v>10,18</v>
      </c>
      <c r="Q62" s="294">
        <f t="shared" si="10"/>
        <v>29</v>
      </c>
      <c r="R62" s="270"/>
      <c r="S62" s="270"/>
      <c r="T62" s="270"/>
      <c r="U62" s="270"/>
      <c r="V62" s="270"/>
      <c r="W62" s="270"/>
      <c r="X62" s="270"/>
      <c r="Y62" s="270"/>
      <c r="Z62" s="270"/>
    </row>
    <row r="63" ht="15.75" customHeight="1">
      <c r="A63" s="281"/>
      <c r="B63" s="281">
        <v>2.0</v>
      </c>
      <c r="C63" s="281"/>
      <c r="D63" s="281"/>
      <c r="E63" s="281"/>
      <c r="F63" s="281"/>
      <c r="G63" s="281" t="s">
        <v>1293</v>
      </c>
      <c r="H63" s="281"/>
      <c r="I63" s="281"/>
      <c r="J63" s="281"/>
      <c r="K63" s="281"/>
      <c r="L63" s="281"/>
      <c r="M63" s="285"/>
      <c r="N63" s="285"/>
      <c r="O63" s="285" t="s">
        <v>1439</v>
      </c>
      <c r="P63" s="293">
        <f t="shared" si="9"/>
        <v>12</v>
      </c>
      <c r="Q63" s="294">
        <f t="shared" si="10"/>
        <v>12</v>
      </c>
      <c r="R63" s="270"/>
      <c r="S63" s="270"/>
      <c r="T63" s="270"/>
      <c r="U63" s="270"/>
      <c r="V63" s="270"/>
      <c r="W63" s="270"/>
      <c r="X63" s="270"/>
      <c r="Y63" s="270"/>
      <c r="Z63" s="270"/>
    </row>
    <row r="64" ht="15.75" customHeight="1">
      <c r="A64" s="281"/>
      <c r="B64" s="281">
        <v>2.0</v>
      </c>
      <c r="C64" s="281"/>
      <c r="D64" s="281"/>
      <c r="E64" s="281"/>
      <c r="F64" s="281"/>
      <c r="G64" s="281" t="s">
        <v>1272</v>
      </c>
      <c r="H64" s="281" t="s">
        <v>1289</v>
      </c>
      <c r="I64" s="281">
        <v>7.0</v>
      </c>
      <c r="J64" s="281"/>
      <c r="K64" s="281">
        <v>1.0</v>
      </c>
      <c r="L64" s="281"/>
      <c r="M64" s="285" t="s">
        <v>1289</v>
      </c>
      <c r="N64" s="285"/>
      <c r="O64" s="285" t="s">
        <v>1440</v>
      </c>
      <c r="P64" s="293">
        <f t="shared" si="9"/>
        <v>8</v>
      </c>
      <c r="Q64" s="294">
        <f t="shared" si="10"/>
        <v>8</v>
      </c>
      <c r="R64" s="270"/>
      <c r="S64" s="270"/>
      <c r="T64" s="270"/>
      <c r="U64" s="270"/>
      <c r="V64" s="270"/>
      <c r="W64" s="270"/>
      <c r="X64" s="270"/>
      <c r="Y64" s="270"/>
      <c r="Z64" s="270"/>
    </row>
    <row r="65" ht="15.75" customHeight="1">
      <c r="A65" s="281"/>
      <c r="B65" s="281">
        <v>2.0</v>
      </c>
      <c r="C65" s="281"/>
      <c r="D65" s="281"/>
      <c r="E65" s="281"/>
      <c r="F65" s="281"/>
      <c r="G65" s="281" t="s">
        <v>1272</v>
      </c>
      <c r="H65" s="281" t="s">
        <v>1289</v>
      </c>
      <c r="I65" s="281">
        <v>7.0</v>
      </c>
      <c r="J65" s="281"/>
      <c r="K65" s="281">
        <v>1.0</v>
      </c>
      <c r="L65" s="281"/>
      <c r="M65" s="285" t="s">
        <v>1289</v>
      </c>
      <c r="N65" s="285"/>
      <c r="O65" s="285" t="s">
        <v>1441</v>
      </c>
      <c r="P65" s="293">
        <f t="shared" si="9"/>
        <v>8</v>
      </c>
      <c r="Q65" s="294">
        <f t="shared" si="10"/>
        <v>8</v>
      </c>
      <c r="R65" s="270"/>
      <c r="S65" s="270"/>
      <c r="T65" s="270"/>
      <c r="U65" s="270"/>
      <c r="V65" s="270"/>
      <c r="W65" s="270"/>
      <c r="X65" s="270"/>
      <c r="Y65" s="270"/>
      <c r="Z65" s="270"/>
    </row>
    <row r="66" ht="15.75" customHeight="1">
      <c r="A66" s="281"/>
      <c r="B66" s="281">
        <v>2.0</v>
      </c>
      <c r="C66" s="281"/>
      <c r="D66" s="281"/>
      <c r="E66" s="281"/>
      <c r="F66" s="281"/>
      <c r="G66" s="281"/>
      <c r="H66" s="281" t="s">
        <v>1442</v>
      </c>
      <c r="I66" s="281">
        <v>7.0</v>
      </c>
      <c r="J66" s="281"/>
      <c r="K66" s="281"/>
      <c r="L66" s="281"/>
      <c r="M66" s="285"/>
      <c r="N66" s="285"/>
      <c r="O66" s="285"/>
      <c r="P66" s="293">
        <f t="shared" si="9"/>
        <v>0</v>
      </c>
      <c r="Q66" s="294">
        <f t="shared" si="10"/>
        <v>0</v>
      </c>
      <c r="R66" s="270"/>
      <c r="S66" s="270"/>
      <c r="T66" s="270"/>
      <c r="U66" s="270"/>
      <c r="V66" s="270"/>
      <c r="W66" s="270"/>
      <c r="X66" s="270"/>
      <c r="Y66" s="270"/>
      <c r="Z66" s="270"/>
    </row>
    <row r="67" ht="15.75" customHeight="1">
      <c r="A67" s="281"/>
      <c r="B67" s="281">
        <v>2.0</v>
      </c>
      <c r="C67" s="281"/>
      <c r="D67" s="281"/>
      <c r="E67" s="281"/>
      <c r="F67" s="281"/>
      <c r="G67" s="281"/>
      <c r="H67" s="281"/>
      <c r="I67" s="281"/>
      <c r="J67" s="281"/>
      <c r="K67" s="281"/>
      <c r="L67" s="281"/>
      <c r="M67" s="285"/>
      <c r="N67" s="285"/>
      <c r="O67" s="285" t="s">
        <v>1283</v>
      </c>
      <c r="P67" s="293"/>
      <c r="Q67" s="294"/>
      <c r="R67" s="270"/>
      <c r="S67" s="270"/>
      <c r="T67" s="270"/>
      <c r="U67" s="270"/>
      <c r="V67" s="270"/>
      <c r="W67" s="270"/>
      <c r="X67" s="270"/>
      <c r="Y67" s="270"/>
      <c r="Z67" s="270"/>
    </row>
    <row r="68" ht="15.75" customHeight="1">
      <c r="A68" s="281"/>
      <c r="B68" s="281">
        <v>2.0</v>
      </c>
      <c r="C68" s="281"/>
      <c r="D68" s="281"/>
      <c r="E68" s="281"/>
      <c r="F68" s="281"/>
      <c r="G68" s="302"/>
      <c r="H68" s="281"/>
      <c r="I68" s="281"/>
      <c r="J68" s="281"/>
      <c r="K68" s="281"/>
      <c r="L68" s="281"/>
      <c r="M68" s="285"/>
      <c r="N68" s="285"/>
      <c r="O68" s="285" t="s">
        <v>1285</v>
      </c>
      <c r="P68" s="293"/>
      <c r="Q68" s="294"/>
      <c r="R68" s="270"/>
      <c r="S68" s="270"/>
      <c r="T68" s="270"/>
      <c r="U68" s="270"/>
      <c r="V68" s="270"/>
      <c r="W68" s="270"/>
      <c r="X68" s="270"/>
      <c r="Y68" s="270"/>
      <c r="Z68" s="270"/>
    </row>
    <row r="69" ht="15.75" customHeight="1">
      <c r="A69" s="281"/>
      <c r="B69" s="281">
        <v>2.0</v>
      </c>
      <c r="C69" s="281"/>
      <c r="D69" s="281"/>
      <c r="E69" s="281"/>
      <c r="F69" s="281"/>
      <c r="G69" s="302"/>
      <c r="H69" s="281"/>
      <c r="I69" s="281"/>
      <c r="J69" s="281"/>
      <c r="K69" s="281"/>
      <c r="L69" s="281"/>
      <c r="M69" s="285"/>
      <c r="N69" s="285"/>
      <c r="O69" s="340" t="s">
        <v>1443</v>
      </c>
      <c r="P69" s="293"/>
      <c r="Q69" s="294"/>
      <c r="R69" s="270"/>
      <c r="S69" s="270"/>
      <c r="T69" s="270"/>
      <c r="U69" s="270"/>
      <c r="V69" s="270"/>
      <c r="W69" s="270"/>
      <c r="X69" s="270"/>
      <c r="Y69" s="270"/>
      <c r="Z69" s="270"/>
    </row>
    <row r="70" ht="15.75" customHeight="1">
      <c r="A70" s="281"/>
      <c r="B70" s="281">
        <v>2.0</v>
      </c>
      <c r="C70" s="281"/>
      <c r="D70" s="281"/>
      <c r="E70" s="281"/>
      <c r="F70" s="281"/>
      <c r="G70" s="281" t="s">
        <v>1293</v>
      </c>
      <c r="H70" s="281"/>
      <c r="I70" s="281"/>
      <c r="J70" s="281"/>
      <c r="K70" s="281"/>
      <c r="L70" s="281"/>
      <c r="M70" s="285" t="s">
        <v>803</v>
      </c>
      <c r="N70" s="285"/>
      <c r="O70" s="285" t="s">
        <v>1444</v>
      </c>
      <c r="P70" s="293" t="str">
        <f t="shared" ref="P70:P74" si="11">IF(ISERROR(FIND(CHAR(10),O70)),IF(LEN(O70)&gt;24,"エラー",LEN(O70)),CONCATENATE(IF(LEN(LEFT(O70,FIND(CHAR(10),O70)-1))&gt;24,"エラー",LEN(LEFT(O70,FIND(CHAR(10),O70)-1))),",",IF(LEN(MID(O70,FIND(CHAR(10),O70)+1,LEN(O70)))&gt;24,"エラー",LEN(MID(O70,FIND(CHAR(10),O70)+1,LEN(O70))))))</f>
        <v>11,12</v>
      </c>
      <c r="Q70" s="294">
        <f t="shared" ref="Q70:Q74" si="12">LEN(O70)</f>
        <v>24</v>
      </c>
      <c r="R70" s="270"/>
      <c r="S70" s="270"/>
      <c r="T70" s="270"/>
      <c r="U70" s="270"/>
      <c r="V70" s="270"/>
      <c r="W70" s="270"/>
      <c r="X70" s="270"/>
      <c r="Y70" s="270"/>
      <c r="Z70" s="270"/>
    </row>
    <row r="71" ht="15.75" customHeight="1">
      <c r="A71" s="281"/>
      <c r="B71" s="281">
        <v>2.0</v>
      </c>
      <c r="C71" s="281"/>
      <c r="D71" s="281"/>
      <c r="E71" s="281"/>
      <c r="F71" s="281"/>
      <c r="G71" s="281" t="s">
        <v>1293</v>
      </c>
      <c r="H71" s="281"/>
      <c r="I71" s="281"/>
      <c r="J71" s="281"/>
      <c r="K71" s="281"/>
      <c r="L71" s="281"/>
      <c r="M71" s="285"/>
      <c r="N71" s="285"/>
      <c r="O71" s="285" t="s">
        <v>1445</v>
      </c>
      <c r="P71" s="293" t="str">
        <f t="shared" si="11"/>
        <v>10,12</v>
      </c>
      <c r="Q71" s="294">
        <f t="shared" si="12"/>
        <v>23</v>
      </c>
      <c r="R71" s="270"/>
      <c r="S71" s="270"/>
      <c r="T71" s="270"/>
      <c r="U71" s="270"/>
      <c r="V71" s="270"/>
      <c r="W71" s="270"/>
      <c r="X71" s="270"/>
      <c r="Y71" s="270"/>
      <c r="Z71" s="270"/>
    </row>
    <row r="72" ht="15.75" customHeight="1">
      <c r="A72" s="281"/>
      <c r="B72" s="281">
        <v>2.0</v>
      </c>
      <c r="C72" s="281"/>
      <c r="D72" s="281"/>
      <c r="E72" s="281"/>
      <c r="F72" s="281"/>
      <c r="G72" s="281" t="s">
        <v>1293</v>
      </c>
      <c r="H72" s="281"/>
      <c r="I72" s="281"/>
      <c r="J72" s="281"/>
      <c r="K72" s="281"/>
      <c r="L72" s="281"/>
      <c r="M72" s="285"/>
      <c r="N72" s="285"/>
      <c r="O72" s="285" t="s">
        <v>1446</v>
      </c>
      <c r="P72" s="293" t="str">
        <f t="shared" si="11"/>
        <v>20,22</v>
      </c>
      <c r="Q72" s="294">
        <f t="shared" si="12"/>
        <v>43</v>
      </c>
      <c r="R72" s="270"/>
      <c r="S72" s="270"/>
      <c r="T72" s="270"/>
      <c r="U72" s="270"/>
      <c r="V72" s="270"/>
      <c r="W72" s="270"/>
      <c r="X72" s="270"/>
      <c r="Y72" s="270"/>
      <c r="Z72" s="270"/>
    </row>
    <row r="73" ht="15.75" customHeight="1">
      <c r="A73" s="281"/>
      <c r="B73" s="281">
        <v>2.0</v>
      </c>
      <c r="C73" s="281"/>
      <c r="D73" s="281"/>
      <c r="E73" s="281"/>
      <c r="F73" s="281"/>
      <c r="G73" s="281" t="s">
        <v>1272</v>
      </c>
      <c r="H73" s="281" t="s">
        <v>1447</v>
      </c>
      <c r="I73" s="281">
        <v>5.0</v>
      </c>
      <c r="J73" s="281"/>
      <c r="K73" s="281">
        <v>1.0</v>
      </c>
      <c r="L73" s="281"/>
      <c r="M73" s="293" t="s">
        <v>1447</v>
      </c>
      <c r="N73" s="285"/>
      <c r="O73" s="285" t="s">
        <v>1448</v>
      </c>
      <c r="P73" s="293">
        <f t="shared" si="11"/>
        <v>18</v>
      </c>
      <c r="Q73" s="294">
        <f t="shared" si="12"/>
        <v>18</v>
      </c>
      <c r="R73" s="270"/>
      <c r="S73" s="270"/>
      <c r="T73" s="270"/>
      <c r="U73" s="270"/>
      <c r="V73" s="270"/>
      <c r="W73" s="270"/>
      <c r="X73" s="270"/>
      <c r="Y73" s="270"/>
      <c r="Z73" s="270"/>
    </row>
    <row r="74" ht="15.75" customHeight="1">
      <c r="A74" s="342"/>
      <c r="B74" s="342">
        <v>2.0</v>
      </c>
      <c r="C74" s="342"/>
      <c r="D74" s="342"/>
      <c r="E74" s="342"/>
      <c r="F74" s="342"/>
      <c r="G74" s="342" t="s">
        <v>152</v>
      </c>
      <c r="H74" s="342"/>
      <c r="I74" s="342"/>
      <c r="J74" s="342"/>
      <c r="K74" s="342"/>
      <c r="L74" s="342"/>
      <c r="M74" s="343" t="s">
        <v>1447</v>
      </c>
      <c r="N74" s="344"/>
      <c r="O74" s="344" t="s">
        <v>1450</v>
      </c>
      <c r="P74" s="293" t="str">
        <f t="shared" si="11"/>
        <v>8,エラー</v>
      </c>
      <c r="Q74" s="294">
        <f t="shared" si="12"/>
        <v>37</v>
      </c>
      <c r="R74" s="270"/>
      <c r="S74" s="270"/>
      <c r="T74" s="270"/>
      <c r="U74" s="270"/>
      <c r="V74" s="270"/>
      <c r="W74" s="270"/>
      <c r="X74" s="270"/>
      <c r="Y74" s="270"/>
      <c r="Z74" s="270"/>
    </row>
    <row r="75" ht="15.75" customHeight="1">
      <c r="A75" s="302" t="s">
        <v>1266</v>
      </c>
      <c r="B75" s="302">
        <v>2.0</v>
      </c>
      <c r="C75" s="302"/>
      <c r="D75" s="302"/>
      <c r="E75" s="302"/>
      <c r="F75" s="302"/>
      <c r="G75" s="302" t="s">
        <v>152</v>
      </c>
      <c r="H75" s="302" t="s">
        <v>1447</v>
      </c>
      <c r="I75" s="302"/>
      <c r="J75" s="302"/>
      <c r="K75" s="302"/>
      <c r="L75" s="302"/>
      <c r="M75" s="347" t="s">
        <v>1447</v>
      </c>
      <c r="N75" s="341"/>
      <c r="O75" s="341" t="s">
        <v>1463</v>
      </c>
      <c r="P75" s="293"/>
      <c r="Q75" s="294"/>
      <c r="R75" s="270"/>
      <c r="S75" s="270"/>
      <c r="T75" s="270"/>
      <c r="U75" s="270"/>
      <c r="V75" s="270"/>
      <c r="W75" s="270"/>
      <c r="X75" s="270"/>
      <c r="Y75" s="270"/>
      <c r="Z75" s="270"/>
    </row>
    <row r="76" ht="15.75" customHeight="1">
      <c r="A76" s="302" t="s">
        <v>1266</v>
      </c>
      <c r="B76" s="302">
        <v>2.0</v>
      </c>
      <c r="C76" s="302"/>
      <c r="D76" s="302"/>
      <c r="E76" s="302"/>
      <c r="F76" s="302"/>
      <c r="G76" s="302" t="s">
        <v>152</v>
      </c>
      <c r="H76" s="302" t="s">
        <v>1447</v>
      </c>
      <c r="I76" s="302"/>
      <c r="J76" s="302"/>
      <c r="K76" s="302"/>
      <c r="L76" s="302"/>
      <c r="M76" s="347" t="s">
        <v>1447</v>
      </c>
      <c r="N76" s="341"/>
      <c r="O76" s="341" t="s">
        <v>1470</v>
      </c>
      <c r="P76" s="293"/>
      <c r="Q76" s="294"/>
      <c r="R76" s="270"/>
      <c r="S76" s="270"/>
      <c r="T76" s="270"/>
      <c r="U76" s="270"/>
      <c r="V76" s="270"/>
      <c r="W76" s="270"/>
      <c r="X76" s="270"/>
      <c r="Y76" s="270"/>
      <c r="Z76" s="270"/>
    </row>
    <row r="77" ht="15.75" customHeight="1">
      <c r="A77" s="281"/>
      <c r="B77" s="281">
        <v>2.0</v>
      </c>
      <c r="C77" s="281"/>
      <c r="D77" s="281"/>
      <c r="E77" s="281"/>
      <c r="F77" s="281"/>
      <c r="G77" s="281" t="s">
        <v>1272</v>
      </c>
      <c r="H77" s="281" t="s">
        <v>1447</v>
      </c>
      <c r="I77" s="281">
        <v>5.0</v>
      </c>
      <c r="J77" s="281"/>
      <c r="K77" s="281">
        <v>1.0</v>
      </c>
      <c r="L77" s="281"/>
      <c r="M77" s="293" t="s">
        <v>1447</v>
      </c>
      <c r="N77" s="285"/>
      <c r="O77" s="285" t="s">
        <v>1476</v>
      </c>
      <c r="P77" s="293" t="str">
        <f t="shared" ref="P77:P78" si="13">IF(ISERROR(FIND(CHAR(10),O77)),IF(LEN(O77)&gt;24,"エラー",LEN(O77)),CONCATENATE(IF(LEN(LEFT(O77,FIND(CHAR(10),O77)-1))&gt;24,"エラー",LEN(LEFT(O77,FIND(CHAR(10),O77)-1))),",",IF(LEN(MID(O77,FIND(CHAR(10),O77)+1,LEN(O77)))&gt;24,"エラー",LEN(MID(O77,FIND(CHAR(10),O77)+1,LEN(O77))))))</f>
        <v>13,17</v>
      </c>
      <c r="Q77" s="294">
        <f t="shared" ref="Q77:Q78" si="14">LEN(O77)</f>
        <v>31</v>
      </c>
      <c r="R77" s="270"/>
      <c r="S77" s="270"/>
      <c r="T77" s="270"/>
      <c r="U77" s="270"/>
      <c r="V77" s="270"/>
      <c r="W77" s="270"/>
      <c r="X77" s="270"/>
      <c r="Y77" s="270"/>
      <c r="Z77" s="270"/>
    </row>
    <row r="78" ht="15.75" customHeight="1">
      <c r="A78" s="281"/>
      <c r="B78" s="281">
        <v>2.0</v>
      </c>
      <c r="C78" s="281"/>
      <c r="D78" s="281"/>
      <c r="E78" s="281"/>
      <c r="F78" s="281"/>
      <c r="G78" s="281" t="s">
        <v>1272</v>
      </c>
      <c r="H78" s="281" t="s">
        <v>1447</v>
      </c>
      <c r="I78" s="281">
        <v>5.0</v>
      </c>
      <c r="J78" s="281"/>
      <c r="K78" s="281">
        <v>1.0</v>
      </c>
      <c r="L78" s="281"/>
      <c r="M78" s="293" t="s">
        <v>1447</v>
      </c>
      <c r="N78" s="285"/>
      <c r="O78" s="285" t="s">
        <v>1501</v>
      </c>
      <c r="P78" s="293" t="str">
        <f t="shared" si="13"/>
        <v>20,21</v>
      </c>
      <c r="Q78" s="294">
        <f t="shared" si="14"/>
        <v>42</v>
      </c>
      <c r="R78" s="270"/>
      <c r="S78" s="270"/>
      <c r="T78" s="270"/>
      <c r="U78" s="270"/>
      <c r="V78" s="270"/>
      <c r="W78" s="270"/>
      <c r="X78" s="270"/>
      <c r="Y78" s="270"/>
      <c r="Z78" s="270"/>
    </row>
    <row r="79" ht="15.75" customHeight="1">
      <c r="A79" s="302" t="s">
        <v>1266</v>
      </c>
      <c r="B79" s="302">
        <v>2.0</v>
      </c>
      <c r="C79" s="302"/>
      <c r="D79" s="302"/>
      <c r="E79" s="302"/>
      <c r="F79" s="302"/>
      <c r="G79" s="302" t="s">
        <v>1272</v>
      </c>
      <c r="H79" s="347" t="s">
        <v>1273</v>
      </c>
      <c r="I79" s="302">
        <v>6.0</v>
      </c>
      <c r="J79" s="302" t="b">
        <v>1</v>
      </c>
      <c r="K79" s="302">
        <v>1.0</v>
      </c>
      <c r="L79" s="302"/>
      <c r="M79" s="341" t="s">
        <v>803</v>
      </c>
      <c r="N79" s="341"/>
      <c r="O79" s="341" t="s">
        <v>1502</v>
      </c>
      <c r="P79" s="293"/>
      <c r="Q79" s="294"/>
      <c r="R79" s="270"/>
      <c r="S79" s="270"/>
      <c r="T79" s="270"/>
      <c r="U79" s="270"/>
      <c r="V79" s="270"/>
      <c r="W79" s="270"/>
      <c r="X79" s="270"/>
      <c r="Y79" s="270"/>
      <c r="Z79" s="270"/>
    </row>
    <row r="80" ht="15.75" customHeight="1">
      <c r="A80" s="281"/>
      <c r="B80" s="281">
        <v>2.0</v>
      </c>
      <c r="C80" s="281"/>
      <c r="D80" s="281"/>
      <c r="E80" s="281"/>
      <c r="F80" s="281"/>
      <c r="G80" s="281" t="s">
        <v>1272</v>
      </c>
      <c r="H80" s="293" t="s">
        <v>1273</v>
      </c>
      <c r="I80" s="281">
        <v>6.0</v>
      </c>
      <c r="J80" s="281" t="b">
        <v>1</v>
      </c>
      <c r="K80" s="281">
        <v>1.0</v>
      </c>
      <c r="L80" s="281"/>
      <c r="M80" s="285" t="s">
        <v>803</v>
      </c>
      <c r="N80" s="285"/>
      <c r="O80" s="285" t="s">
        <v>1503</v>
      </c>
      <c r="P80" s="293" t="str">
        <f t="shared" ref="P80:P83" si="15">IF(ISERROR(FIND(CHAR(10),O80)),IF(LEN(O80)&gt;24,"エラー",LEN(O80)),CONCATENATE(IF(LEN(LEFT(O80,FIND(CHAR(10),O80)-1))&gt;24,"エラー",LEN(LEFT(O80,FIND(CHAR(10),O80)-1))),",",IF(LEN(MID(O80,FIND(CHAR(10),O80)+1,LEN(O80)))&gt;24,"エラー",LEN(MID(O80,FIND(CHAR(10),O80)+1,LEN(O80))))))</f>
        <v>14,16</v>
      </c>
      <c r="Q80" s="294">
        <f t="shared" ref="Q80:Q83" si="16">LEN(O80)</f>
        <v>31</v>
      </c>
      <c r="R80" s="270"/>
      <c r="S80" s="270"/>
      <c r="T80" s="270"/>
      <c r="U80" s="270"/>
      <c r="V80" s="270"/>
      <c r="W80" s="270"/>
      <c r="X80" s="270"/>
      <c r="Y80" s="270"/>
      <c r="Z80" s="270"/>
    </row>
    <row r="81" ht="15.75" customHeight="1">
      <c r="A81" s="281"/>
      <c r="B81" s="281">
        <v>2.0</v>
      </c>
      <c r="C81" s="281"/>
      <c r="D81" s="281"/>
      <c r="E81" s="281"/>
      <c r="F81" s="281"/>
      <c r="G81" s="281" t="s">
        <v>1272</v>
      </c>
      <c r="H81" s="293" t="s">
        <v>1273</v>
      </c>
      <c r="I81" s="281">
        <v>6.0</v>
      </c>
      <c r="J81" s="281" t="b">
        <v>1</v>
      </c>
      <c r="K81" s="281">
        <v>1.0</v>
      </c>
      <c r="L81" s="281"/>
      <c r="M81" s="285" t="s">
        <v>803</v>
      </c>
      <c r="N81" s="285"/>
      <c r="O81" s="285" t="s">
        <v>1505</v>
      </c>
      <c r="P81" s="293">
        <f t="shared" si="15"/>
        <v>15</v>
      </c>
      <c r="Q81" s="294">
        <f t="shared" si="16"/>
        <v>15</v>
      </c>
      <c r="R81" s="270"/>
      <c r="S81" s="270"/>
      <c r="T81" s="270"/>
      <c r="U81" s="270"/>
      <c r="V81" s="270"/>
      <c r="W81" s="270"/>
      <c r="X81" s="270"/>
      <c r="Y81" s="270"/>
      <c r="Z81" s="270"/>
    </row>
    <row r="82" ht="15.75" customHeight="1">
      <c r="A82" s="281"/>
      <c r="B82" s="281">
        <v>2.0</v>
      </c>
      <c r="C82" s="281"/>
      <c r="D82" s="281"/>
      <c r="E82" s="281"/>
      <c r="F82" s="281"/>
      <c r="G82" s="281" t="s">
        <v>1272</v>
      </c>
      <c r="H82" s="281" t="s">
        <v>1447</v>
      </c>
      <c r="I82" s="281">
        <v>5.0</v>
      </c>
      <c r="J82" s="281"/>
      <c r="K82" s="281">
        <v>1.0</v>
      </c>
      <c r="L82" s="281"/>
      <c r="M82" s="293" t="s">
        <v>1447</v>
      </c>
      <c r="N82" s="285"/>
      <c r="O82" s="285" t="s">
        <v>1507</v>
      </c>
      <c r="P82" s="293" t="str">
        <f t="shared" si="15"/>
        <v>6,14</v>
      </c>
      <c r="Q82" s="294">
        <f t="shared" si="16"/>
        <v>21</v>
      </c>
      <c r="R82" s="270"/>
      <c r="S82" s="270"/>
      <c r="T82" s="270"/>
      <c r="U82" s="270"/>
      <c r="V82" s="270"/>
      <c r="W82" s="270"/>
      <c r="X82" s="270"/>
      <c r="Y82" s="270"/>
      <c r="Z82" s="270"/>
    </row>
    <row r="83" ht="15.75" customHeight="1">
      <c r="A83" s="281"/>
      <c r="B83" s="281">
        <v>2.0</v>
      </c>
      <c r="C83" s="281"/>
      <c r="D83" s="281"/>
      <c r="E83" s="281"/>
      <c r="F83" s="281"/>
      <c r="G83" s="281" t="s">
        <v>1272</v>
      </c>
      <c r="H83" s="281" t="s">
        <v>1447</v>
      </c>
      <c r="I83" s="281">
        <v>5.0</v>
      </c>
      <c r="J83" s="281"/>
      <c r="K83" s="281">
        <v>1.0</v>
      </c>
      <c r="L83" s="281"/>
      <c r="M83" s="293" t="s">
        <v>1447</v>
      </c>
      <c r="N83" s="285"/>
      <c r="O83" s="285" t="s">
        <v>1510</v>
      </c>
      <c r="P83" s="293">
        <f t="shared" si="15"/>
        <v>14</v>
      </c>
      <c r="Q83" s="294">
        <f t="shared" si="16"/>
        <v>14</v>
      </c>
      <c r="R83" s="270"/>
      <c r="S83" s="270"/>
      <c r="T83" s="270"/>
      <c r="U83" s="270"/>
      <c r="V83" s="270"/>
      <c r="W83" s="270"/>
      <c r="X83" s="270"/>
      <c r="Y83" s="270"/>
      <c r="Z83" s="270"/>
    </row>
    <row r="84" ht="15.75" customHeight="1">
      <c r="A84" s="281"/>
      <c r="B84" s="281">
        <v>2.0</v>
      </c>
      <c r="C84" s="281"/>
      <c r="D84" s="281"/>
      <c r="E84" s="281"/>
      <c r="F84" s="281"/>
      <c r="G84" s="281" t="s">
        <v>1272</v>
      </c>
      <c r="H84" s="293" t="s">
        <v>1273</v>
      </c>
      <c r="I84" s="281">
        <v>6.0</v>
      </c>
      <c r="J84" s="281" t="b">
        <v>1</v>
      </c>
      <c r="K84" s="281">
        <v>1.0</v>
      </c>
      <c r="L84" s="281"/>
      <c r="M84" s="285" t="s">
        <v>803</v>
      </c>
      <c r="N84" s="285"/>
      <c r="O84" s="285" t="s">
        <v>1515</v>
      </c>
      <c r="P84" s="293"/>
      <c r="Q84" s="294"/>
      <c r="R84" s="270"/>
      <c r="S84" s="270"/>
      <c r="T84" s="270"/>
      <c r="U84" s="270"/>
      <c r="V84" s="270"/>
      <c r="W84" s="270"/>
      <c r="X84" s="270"/>
      <c r="Y84" s="270"/>
      <c r="Z84" s="270"/>
    </row>
    <row r="85" ht="15.75" customHeight="1">
      <c r="A85" s="281"/>
      <c r="B85" s="281">
        <v>2.0</v>
      </c>
      <c r="C85" s="281"/>
      <c r="D85" s="281"/>
      <c r="E85" s="281"/>
      <c r="F85" s="281"/>
      <c r="G85" s="281" t="s">
        <v>1293</v>
      </c>
      <c r="H85" s="281"/>
      <c r="I85" s="281"/>
      <c r="J85" s="281"/>
      <c r="K85" s="281"/>
      <c r="L85" s="281"/>
      <c r="M85" s="285"/>
      <c r="N85" s="285"/>
      <c r="O85" s="285" t="s">
        <v>1518</v>
      </c>
      <c r="P85" s="293" t="str">
        <f t="shared" ref="P85:P86" si="17">IF(ISERROR(FIND(CHAR(10),O85)),IF(LEN(O85)&gt;24,"エラー",LEN(O85)),CONCATENATE(IF(LEN(LEFT(O85,FIND(CHAR(10),O85)-1))&gt;24,"エラー",LEN(LEFT(O85,FIND(CHAR(10),O85)-1))),",",IF(LEN(MID(O85,FIND(CHAR(10),O85)+1,LEN(O85)))&gt;24,"エラー",LEN(MID(O85,FIND(CHAR(10),O85)+1,LEN(O85))))))</f>
        <v>24,12</v>
      </c>
      <c r="Q85" s="294">
        <f t="shared" ref="Q85:Q86" si="18">LEN(O85)</f>
        <v>37</v>
      </c>
      <c r="R85" s="270"/>
      <c r="S85" s="270"/>
      <c r="T85" s="270"/>
      <c r="U85" s="270"/>
      <c r="V85" s="270"/>
      <c r="W85" s="270"/>
      <c r="X85" s="270"/>
      <c r="Y85" s="270"/>
      <c r="Z85" s="270"/>
    </row>
    <row r="86" ht="15.75" customHeight="1">
      <c r="A86" s="281"/>
      <c r="B86" s="281">
        <v>2.0</v>
      </c>
      <c r="C86" s="281"/>
      <c r="D86" s="281"/>
      <c r="E86" s="281"/>
      <c r="F86" s="281"/>
      <c r="G86" s="281" t="s">
        <v>1272</v>
      </c>
      <c r="H86" s="293" t="s">
        <v>1273</v>
      </c>
      <c r="I86" s="281">
        <v>6.0</v>
      </c>
      <c r="J86" s="281" t="b">
        <v>1</v>
      </c>
      <c r="K86" s="281">
        <v>1.0</v>
      </c>
      <c r="L86" s="281"/>
      <c r="M86" s="285" t="s">
        <v>803</v>
      </c>
      <c r="N86" s="285"/>
      <c r="O86" s="285" t="s">
        <v>1548</v>
      </c>
      <c r="P86" s="293" t="str">
        <f t="shared" si="17"/>
        <v>9,21</v>
      </c>
      <c r="Q86" s="294">
        <f t="shared" si="18"/>
        <v>31</v>
      </c>
      <c r="R86" s="270"/>
      <c r="S86" s="270"/>
      <c r="T86" s="270"/>
      <c r="U86" s="270"/>
      <c r="V86" s="270"/>
      <c r="W86" s="270"/>
      <c r="X86" s="270"/>
      <c r="Y86" s="270"/>
      <c r="Z86" s="270"/>
    </row>
    <row r="87" ht="15.75" customHeight="1">
      <c r="A87" s="302" t="s">
        <v>1266</v>
      </c>
      <c r="B87" s="302">
        <v>2.0</v>
      </c>
      <c r="C87" s="302"/>
      <c r="D87" s="302"/>
      <c r="E87" s="302"/>
      <c r="F87" s="302"/>
      <c r="G87" s="302" t="s">
        <v>1272</v>
      </c>
      <c r="H87" s="347" t="s">
        <v>1273</v>
      </c>
      <c r="I87" s="302">
        <v>6.0</v>
      </c>
      <c r="J87" s="302" t="b">
        <v>1</v>
      </c>
      <c r="K87" s="302">
        <v>1.0</v>
      </c>
      <c r="L87" s="302"/>
      <c r="M87" s="341" t="s">
        <v>803</v>
      </c>
      <c r="N87" s="341"/>
      <c r="O87" s="341" t="s">
        <v>1552</v>
      </c>
      <c r="P87" s="293"/>
      <c r="Q87" s="294"/>
      <c r="R87" s="270"/>
      <c r="S87" s="270"/>
      <c r="T87" s="270"/>
      <c r="U87" s="270"/>
      <c r="V87" s="270"/>
      <c r="W87" s="270"/>
      <c r="X87" s="270"/>
      <c r="Y87" s="270"/>
      <c r="Z87" s="270"/>
    </row>
    <row r="88" ht="15.75" customHeight="1">
      <c r="A88" s="281"/>
      <c r="B88" s="281">
        <v>2.0</v>
      </c>
      <c r="C88" s="281"/>
      <c r="D88" s="281"/>
      <c r="E88" s="281"/>
      <c r="F88" s="281"/>
      <c r="G88" s="281" t="s">
        <v>1272</v>
      </c>
      <c r="H88" s="293" t="s">
        <v>1273</v>
      </c>
      <c r="I88" s="281">
        <v>6.0</v>
      </c>
      <c r="J88" s="281" t="b">
        <v>1</v>
      </c>
      <c r="K88" s="281">
        <v>1.0</v>
      </c>
      <c r="L88" s="281"/>
      <c r="M88" s="285" t="s">
        <v>803</v>
      </c>
      <c r="N88" s="285"/>
      <c r="O88" s="285" t="s">
        <v>1555</v>
      </c>
      <c r="P88" s="293">
        <f t="shared" ref="P88:P90" si="19">IF(ISERROR(FIND(CHAR(10),O88)),IF(LEN(O88)&gt;24,"エラー",LEN(O88)),CONCATENATE(IF(LEN(LEFT(O88,FIND(CHAR(10),O88)-1))&gt;24,"エラー",LEN(LEFT(O88,FIND(CHAR(10),O88)-1))),",",IF(LEN(MID(O88,FIND(CHAR(10),O88)+1,LEN(O88)))&gt;24,"エラー",LEN(MID(O88,FIND(CHAR(10),O88)+1,LEN(O88))))))</f>
        <v>17</v>
      </c>
      <c r="Q88" s="294">
        <f t="shared" ref="Q88:Q90" si="20">LEN(O88)</f>
        <v>17</v>
      </c>
      <c r="R88" s="270"/>
      <c r="S88" s="270"/>
      <c r="T88" s="270"/>
      <c r="U88" s="270"/>
      <c r="V88" s="270"/>
      <c r="W88" s="270"/>
      <c r="X88" s="270"/>
      <c r="Y88" s="270"/>
      <c r="Z88" s="270"/>
    </row>
    <row r="89" ht="15.75" customHeight="1">
      <c r="A89" s="281"/>
      <c r="B89" s="281">
        <v>2.0</v>
      </c>
      <c r="C89" s="281"/>
      <c r="D89" s="281"/>
      <c r="E89" s="281"/>
      <c r="F89" s="281"/>
      <c r="G89" s="281" t="s">
        <v>1272</v>
      </c>
      <c r="H89" s="293" t="s">
        <v>1273</v>
      </c>
      <c r="I89" s="281">
        <v>6.0</v>
      </c>
      <c r="J89" s="281" t="b">
        <v>1</v>
      </c>
      <c r="K89" s="281">
        <v>1.0</v>
      </c>
      <c r="L89" s="281"/>
      <c r="M89" s="285" t="s">
        <v>803</v>
      </c>
      <c r="N89" s="285"/>
      <c r="O89" s="285" t="s">
        <v>1560</v>
      </c>
      <c r="P89" s="293" t="str">
        <f t="shared" si="19"/>
        <v>22,20</v>
      </c>
      <c r="Q89" s="294">
        <f t="shared" si="20"/>
        <v>43</v>
      </c>
      <c r="R89" s="270"/>
      <c r="S89" s="270"/>
      <c r="T89" s="270"/>
      <c r="U89" s="270"/>
      <c r="V89" s="270"/>
      <c r="W89" s="270"/>
      <c r="X89" s="270"/>
      <c r="Y89" s="270"/>
      <c r="Z89" s="270"/>
    </row>
    <row r="90" ht="15.75" customHeight="1">
      <c r="A90" s="281"/>
      <c r="B90" s="281">
        <v>2.0</v>
      </c>
      <c r="C90" s="281"/>
      <c r="D90" s="281"/>
      <c r="E90" s="281"/>
      <c r="F90" s="281"/>
      <c r="G90" s="281" t="s">
        <v>1293</v>
      </c>
      <c r="H90" s="281"/>
      <c r="I90" s="281"/>
      <c r="J90" s="281"/>
      <c r="K90" s="281"/>
      <c r="L90" s="281"/>
      <c r="M90" s="285"/>
      <c r="N90" s="285"/>
      <c r="O90" s="285" t="s">
        <v>1561</v>
      </c>
      <c r="P90" s="293" t="str">
        <f t="shared" si="19"/>
        <v>13,17</v>
      </c>
      <c r="Q90" s="294">
        <f t="shared" si="20"/>
        <v>31</v>
      </c>
      <c r="R90" s="270"/>
      <c r="S90" s="270"/>
      <c r="T90" s="270"/>
      <c r="U90" s="270"/>
      <c r="V90" s="270"/>
      <c r="W90" s="270"/>
      <c r="X90" s="270"/>
      <c r="Y90" s="270"/>
      <c r="Z90" s="270"/>
    </row>
    <row r="91" ht="15.75" customHeight="1">
      <c r="A91" s="302" t="s">
        <v>1266</v>
      </c>
      <c r="B91" s="302">
        <v>2.0</v>
      </c>
      <c r="C91" s="302"/>
      <c r="D91" s="302"/>
      <c r="E91" s="302"/>
      <c r="F91" s="302"/>
      <c r="G91" s="302" t="s">
        <v>1272</v>
      </c>
      <c r="H91" s="302" t="s">
        <v>1447</v>
      </c>
      <c r="I91" s="302">
        <v>5.0</v>
      </c>
      <c r="J91" s="302"/>
      <c r="K91" s="302">
        <v>1.0</v>
      </c>
      <c r="L91" s="302"/>
      <c r="M91" s="347" t="s">
        <v>1447</v>
      </c>
      <c r="N91" s="341"/>
      <c r="O91" s="341" t="s">
        <v>1562</v>
      </c>
      <c r="P91" s="293"/>
      <c r="Q91" s="294"/>
      <c r="R91" s="270"/>
      <c r="S91" s="270"/>
      <c r="T91" s="270"/>
      <c r="U91" s="270"/>
      <c r="V91" s="270"/>
      <c r="W91" s="270"/>
      <c r="X91" s="270"/>
      <c r="Y91" s="270"/>
      <c r="Z91" s="270"/>
    </row>
    <row r="92" ht="15.75" customHeight="1">
      <c r="A92" s="281"/>
      <c r="B92" s="281">
        <v>2.0</v>
      </c>
      <c r="C92" s="281"/>
      <c r="D92" s="281"/>
      <c r="E92" s="281"/>
      <c r="F92" s="281"/>
      <c r="G92" s="281" t="s">
        <v>1272</v>
      </c>
      <c r="H92" s="281" t="s">
        <v>1447</v>
      </c>
      <c r="I92" s="281">
        <v>5.0</v>
      </c>
      <c r="J92" s="281"/>
      <c r="K92" s="281">
        <v>1.0</v>
      </c>
      <c r="L92" s="281"/>
      <c r="M92" s="293" t="s">
        <v>1447</v>
      </c>
      <c r="N92" s="285"/>
      <c r="O92" s="285" t="s">
        <v>1563</v>
      </c>
      <c r="P92" s="293" t="str">
        <f t="shared" ref="P92:P95" si="21">IF(ISERROR(FIND(CHAR(10),O92)),IF(LEN(O92)&gt;24,"エラー",LEN(O92)),CONCATENATE(IF(LEN(LEFT(O92,FIND(CHAR(10),O92)-1))&gt;24,"エラー",LEN(LEFT(O92,FIND(CHAR(10),O92)-1))),",",IF(LEN(MID(O92,FIND(CHAR(10),O92)+1,LEN(O92)))&gt;24,"エラー",LEN(MID(O92,FIND(CHAR(10),O92)+1,LEN(O92))))))</f>
        <v>14,12</v>
      </c>
      <c r="Q92" s="294">
        <f t="shared" ref="Q92:Q95" si="22">LEN(O92)</f>
        <v>27</v>
      </c>
      <c r="R92" s="270"/>
      <c r="S92" s="270"/>
      <c r="T92" s="270"/>
      <c r="U92" s="270"/>
      <c r="V92" s="270"/>
      <c r="W92" s="270"/>
      <c r="X92" s="270"/>
      <c r="Y92" s="270"/>
      <c r="Z92" s="270"/>
    </row>
    <row r="93" ht="15.75" customHeight="1">
      <c r="A93" s="281"/>
      <c r="B93" s="281">
        <v>2.0</v>
      </c>
      <c r="C93" s="281"/>
      <c r="D93" s="281"/>
      <c r="E93" s="281"/>
      <c r="F93" s="281"/>
      <c r="G93" s="281" t="s">
        <v>1272</v>
      </c>
      <c r="H93" s="281" t="s">
        <v>1447</v>
      </c>
      <c r="I93" s="281">
        <v>5.0</v>
      </c>
      <c r="J93" s="281"/>
      <c r="K93" s="281">
        <v>1.0</v>
      </c>
      <c r="L93" s="281"/>
      <c r="M93" s="293" t="s">
        <v>1447</v>
      </c>
      <c r="N93" s="285"/>
      <c r="O93" s="285" t="s">
        <v>1564</v>
      </c>
      <c r="P93" s="293">
        <f t="shared" si="21"/>
        <v>10</v>
      </c>
      <c r="Q93" s="294">
        <f t="shared" si="22"/>
        <v>10</v>
      </c>
      <c r="R93" s="270"/>
      <c r="S93" s="270"/>
      <c r="T93" s="270"/>
      <c r="U93" s="270"/>
      <c r="V93" s="270"/>
      <c r="W93" s="270"/>
      <c r="X93" s="270"/>
      <c r="Y93" s="270"/>
      <c r="Z93" s="270"/>
    </row>
    <row r="94" ht="15.75" customHeight="1">
      <c r="A94" s="281"/>
      <c r="B94" s="281">
        <v>2.0</v>
      </c>
      <c r="C94" s="281"/>
      <c r="D94" s="281"/>
      <c r="E94" s="281"/>
      <c r="F94" s="281"/>
      <c r="G94" s="281" t="s">
        <v>1293</v>
      </c>
      <c r="H94" s="281"/>
      <c r="I94" s="281"/>
      <c r="J94" s="281"/>
      <c r="K94" s="281"/>
      <c r="L94" s="281"/>
      <c r="M94" s="285"/>
      <c r="N94" s="285"/>
      <c r="O94" s="285" t="s">
        <v>1565</v>
      </c>
      <c r="P94" s="293" t="str">
        <f t="shared" si="21"/>
        <v>14,19</v>
      </c>
      <c r="Q94" s="294">
        <f t="shared" si="22"/>
        <v>34</v>
      </c>
      <c r="R94" s="270"/>
      <c r="S94" s="270"/>
      <c r="T94" s="270"/>
      <c r="U94" s="270"/>
      <c r="V94" s="270"/>
      <c r="W94" s="270"/>
      <c r="X94" s="270"/>
      <c r="Y94" s="270"/>
      <c r="Z94" s="270"/>
    </row>
    <row r="95" ht="15.75" customHeight="1">
      <c r="A95" s="281"/>
      <c r="B95" s="281">
        <v>2.0</v>
      </c>
      <c r="C95" s="281"/>
      <c r="D95" s="281"/>
      <c r="E95" s="281"/>
      <c r="F95" s="281"/>
      <c r="G95" s="302"/>
      <c r="H95" s="281"/>
      <c r="I95" s="281"/>
      <c r="J95" s="281"/>
      <c r="K95" s="281"/>
      <c r="L95" s="281"/>
      <c r="M95" s="285"/>
      <c r="N95" s="285"/>
      <c r="O95" s="285" t="s">
        <v>1283</v>
      </c>
      <c r="P95" s="293">
        <f t="shared" si="21"/>
        <v>15</v>
      </c>
      <c r="Q95" s="294">
        <f t="shared" si="22"/>
        <v>15</v>
      </c>
      <c r="R95" s="270"/>
      <c r="S95" s="270"/>
      <c r="T95" s="270"/>
      <c r="U95" s="270"/>
      <c r="V95" s="270"/>
      <c r="W95" s="270"/>
      <c r="X95" s="270"/>
      <c r="Y95" s="270"/>
      <c r="Z95" s="270"/>
    </row>
    <row r="96" ht="15.75" customHeight="1">
      <c r="A96" s="302" t="s">
        <v>1266</v>
      </c>
      <c r="B96" s="302">
        <v>2.0</v>
      </c>
      <c r="C96" s="302"/>
      <c r="D96" s="302"/>
      <c r="E96" s="302"/>
      <c r="F96" s="302"/>
      <c r="G96" s="302" t="s">
        <v>1272</v>
      </c>
      <c r="H96" s="347" t="s">
        <v>1273</v>
      </c>
      <c r="I96" s="302">
        <v>6.0</v>
      </c>
      <c r="J96" s="302" t="b">
        <v>1</v>
      </c>
      <c r="K96" s="302">
        <v>1.0</v>
      </c>
      <c r="L96" s="302"/>
      <c r="M96" s="341" t="s">
        <v>803</v>
      </c>
      <c r="N96" s="341"/>
      <c r="O96" s="341" t="s">
        <v>1566</v>
      </c>
      <c r="P96" s="293"/>
      <c r="Q96" s="294"/>
      <c r="R96" s="270"/>
      <c r="S96" s="270"/>
      <c r="T96" s="270"/>
      <c r="U96" s="270"/>
      <c r="V96" s="270"/>
      <c r="W96" s="270"/>
      <c r="X96" s="270"/>
      <c r="Y96" s="270"/>
      <c r="Z96" s="270"/>
    </row>
    <row r="97" ht="15.75" customHeight="1">
      <c r="A97" s="281"/>
      <c r="B97" s="281">
        <v>2.0</v>
      </c>
      <c r="C97" s="281"/>
      <c r="D97" s="281"/>
      <c r="E97" s="281"/>
      <c r="F97" s="281"/>
      <c r="G97" s="281" t="s">
        <v>1272</v>
      </c>
      <c r="H97" s="293" t="s">
        <v>1273</v>
      </c>
      <c r="I97" s="281">
        <v>6.0</v>
      </c>
      <c r="J97" s="281" t="b">
        <v>1</v>
      </c>
      <c r="K97" s="281">
        <v>1.0</v>
      </c>
      <c r="L97" s="281"/>
      <c r="M97" s="285" t="s">
        <v>803</v>
      </c>
      <c r="N97" s="285"/>
      <c r="O97" s="285" t="s">
        <v>1567</v>
      </c>
      <c r="P97" s="293">
        <f t="shared" ref="P97:P98" si="23">IF(ISERROR(FIND(CHAR(10),O97)),IF(LEN(O97)&gt;24,"エラー",LEN(O97)),CONCATENATE(IF(LEN(LEFT(O97,FIND(CHAR(10),O97)-1))&gt;24,"エラー",LEN(LEFT(O97,FIND(CHAR(10),O97)-1))),",",IF(LEN(MID(O97,FIND(CHAR(10),O97)+1,LEN(O97)))&gt;24,"エラー",LEN(MID(O97,FIND(CHAR(10),O97)+1,LEN(O97))))))</f>
        <v>17</v>
      </c>
      <c r="Q97" s="294">
        <f t="shared" ref="Q97:Q98" si="24">LEN(O97)</f>
        <v>17</v>
      </c>
      <c r="R97" s="270"/>
      <c r="S97" s="270"/>
      <c r="T97" s="270"/>
      <c r="U97" s="270"/>
      <c r="V97" s="270"/>
      <c r="W97" s="270"/>
      <c r="X97" s="270"/>
      <c r="Y97" s="270"/>
      <c r="Z97" s="270"/>
    </row>
    <row r="98" ht="15.75" customHeight="1">
      <c r="A98" s="281"/>
      <c r="B98" s="281">
        <v>2.0</v>
      </c>
      <c r="C98" s="281"/>
      <c r="D98" s="281"/>
      <c r="E98" s="281"/>
      <c r="F98" s="281"/>
      <c r="G98" s="281" t="s">
        <v>1272</v>
      </c>
      <c r="H98" s="293" t="s">
        <v>1273</v>
      </c>
      <c r="I98" s="281">
        <v>6.0</v>
      </c>
      <c r="J98" s="281" t="b">
        <v>1</v>
      </c>
      <c r="K98" s="281">
        <v>1.0</v>
      </c>
      <c r="L98" s="281"/>
      <c r="M98" s="285" t="s">
        <v>803</v>
      </c>
      <c r="N98" s="285"/>
      <c r="O98" s="285" t="s">
        <v>1572</v>
      </c>
      <c r="P98" s="293" t="str">
        <f t="shared" si="23"/>
        <v>11,15</v>
      </c>
      <c r="Q98" s="294">
        <f t="shared" si="24"/>
        <v>27</v>
      </c>
      <c r="R98" s="270"/>
      <c r="S98" s="270"/>
      <c r="T98" s="270"/>
      <c r="U98" s="270"/>
      <c r="V98" s="270"/>
      <c r="W98" s="270"/>
      <c r="X98" s="270"/>
      <c r="Y98" s="270"/>
      <c r="Z98" s="270"/>
    </row>
    <row r="99" ht="15.75" customHeight="1">
      <c r="A99" s="281"/>
      <c r="B99" s="281">
        <v>2.0</v>
      </c>
      <c r="C99" s="281"/>
      <c r="D99" s="281"/>
      <c r="E99" s="281"/>
      <c r="F99" s="281"/>
      <c r="G99" s="302"/>
      <c r="H99" s="281"/>
      <c r="I99" s="281"/>
      <c r="J99" s="281"/>
      <c r="K99" s="281"/>
      <c r="L99" s="281"/>
      <c r="M99" s="285"/>
      <c r="N99" s="285"/>
      <c r="O99" s="285" t="s">
        <v>1575</v>
      </c>
      <c r="P99" s="293"/>
      <c r="Q99" s="294"/>
      <c r="R99" s="270"/>
      <c r="S99" s="270"/>
      <c r="T99" s="270"/>
      <c r="U99" s="270"/>
      <c r="V99" s="270"/>
      <c r="W99" s="270"/>
      <c r="X99" s="270"/>
      <c r="Y99" s="270"/>
      <c r="Z99" s="270"/>
    </row>
    <row r="100" ht="15.75" customHeight="1">
      <c r="A100" s="281"/>
      <c r="B100" s="281">
        <v>2.0</v>
      </c>
      <c r="C100" s="281"/>
      <c r="D100" s="281"/>
      <c r="E100" s="281"/>
      <c r="F100" s="281"/>
      <c r="G100" s="302"/>
      <c r="H100" s="281"/>
      <c r="I100" s="281"/>
      <c r="J100" s="281"/>
      <c r="K100" s="281"/>
      <c r="L100" s="281"/>
      <c r="M100" s="285"/>
      <c r="N100" s="285"/>
      <c r="O100" s="285" t="s">
        <v>1578</v>
      </c>
      <c r="P100" s="293"/>
      <c r="Q100" s="294"/>
      <c r="R100" s="270"/>
      <c r="S100" s="270"/>
      <c r="T100" s="270"/>
      <c r="U100" s="270"/>
      <c r="V100" s="270"/>
      <c r="W100" s="270"/>
      <c r="X100" s="270"/>
      <c r="Y100" s="270"/>
      <c r="Z100" s="270"/>
    </row>
    <row r="101" ht="15.75" customHeight="1">
      <c r="A101" s="281"/>
      <c r="B101" s="281">
        <v>2.0</v>
      </c>
      <c r="C101" s="281"/>
      <c r="D101" s="281"/>
      <c r="E101" s="281"/>
      <c r="F101" s="281"/>
      <c r="G101" s="281" t="s">
        <v>1272</v>
      </c>
      <c r="H101" s="293" t="s">
        <v>1273</v>
      </c>
      <c r="I101" s="281">
        <v>6.0</v>
      </c>
      <c r="J101" s="281" t="b">
        <v>1</v>
      </c>
      <c r="K101" s="281">
        <v>1.0</v>
      </c>
      <c r="L101" s="281"/>
      <c r="M101" s="285" t="s">
        <v>803</v>
      </c>
      <c r="N101" s="285"/>
      <c r="O101" s="285" t="s">
        <v>1579</v>
      </c>
      <c r="P101" s="293">
        <f t="shared" ref="P101:P102" si="25">IF(ISERROR(FIND(CHAR(10),O101)),IF(LEN(O101)&gt;24,"エラー",LEN(O101)),CONCATENATE(IF(LEN(LEFT(O101,FIND(CHAR(10),O101)-1))&gt;24,"エラー",LEN(LEFT(O101,FIND(CHAR(10),O101)-1))),",",IF(LEN(MID(O101,FIND(CHAR(10),O101)+1,LEN(O101)))&gt;24,"エラー",LEN(MID(O101,FIND(CHAR(10),O101)+1,LEN(O101))))))</f>
        <v>11</v>
      </c>
      <c r="Q101" s="294">
        <f t="shared" ref="Q101:Q102" si="26">LEN(O101)</f>
        <v>11</v>
      </c>
      <c r="R101" s="270"/>
      <c r="S101" s="270"/>
      <c r="T101" s="270"/>
      <c r="U101" s="270"/>
      <c r="V101" s="270"/>
      <c r="W101" s="270"/>
      <c r="X101" s="270"/>
      <c r="Y101" s="270"/>
      <c r="Z101" s="270"/>
    </row>
    <row r="102" ht="15.75" customHeight="1">
      <c r="A102" s="281"/>
      <c r="B102" s="281">
        <v>2.0</v>
      </c>
      <c r="C102" s="281"/>
      <c r="D102" s="281"/>
      <c r="E102" s="281"/>
      <c r="F102" s="281"/>
      <c r="G102" s="281" t="s">
        <v>1272</v>
      </c>
      <c r="H102" s="293" t="s">
        <v>1273</v>
      </c>
      <c r="I102" s="281">
        <v>6.0</v>
      </c>
      <c r="J102" s="281" t="b">
        <v>1</v>
      </c>
      <c r="K102" s="281">
        <v>1.0</v>
      </c>
      <c r="L102" s="281"/>
      <c r="M102" s="285" t="s">
        <v>803</v>
      </c>
      <c r="N102" s="285"/>
      <c r="O102" s="285" t="s">
        <v>1593</v>
      </c>
      <c r="P102" s="293">
        <f t="shared" si="25"/>
        <v>16</v>
      </c>
      <c r="Q102" s="294">
        <f t="shared" si="26"/>
        <v>16</v>
      </c>
      <c r="R102" s="270"/>
      <c r="S102" s="270"/>
      <c r="T102" s="270"/>
      <c r="U102" s="270"/>
      <c r="V102" s="270"/>
      <c r="W102" s="270"/>
      <c r="X102" s="270"/>
      <c r="Y102" s="270"/>
      <c r="Z102" s="270"/>
    </row>
    <row r="103" ht="15.75" customHeight="1">
      <c r="A103" s="281"/>
      <c r="B103" s="281">
        <v>2.0</v>
      </c>
      <c r="C103" s="281"/>
      <c r="D103" s="281"/>
      <c r="E103" s="281"/>
      <c r="F103" s="281"/>
      <c r="G103" s="281" t="s">
        <v>1293</v>
      </c>
      <c r="H103" s="281"/>
      <c r="I103" s="281"/>
      <c r="J103" s="281"/>
      <c r="K103" s="281"/>
      <c r="L103" s="281"/>
      <c r="M103" s="285"/>
      <c r="N103" s="285"/>
      <c r="O103" s="285" t="s">
        <v>1594</v>
      </c>
      <c r="P103" s="270"/>
      <c r="Q103" s="270"/>
      <c r="R103" s="270"/>
      <c r="S103" s="270"/>
      <c r="T103" s="270"/>
      <c r="U103" s="270"/>
      <c r="V103" s="270"/>
      <c r="W103" s="270"/>
      <c r="X103" s="270"/>
      <c r="Y103" s="270"/>
      <c r="Z103" s="270"/>
    </row>
    <row r="104" ht="15.75" customHeight="1">
      <c r="A104" s="281"/>
      <c r="B104" s="281">
        <v>2.0</v>
      </c>
      <c r="C104" s="281"/>
      <c r="D104" s="281"/>
      <c r="E104" s="281"/>
      <c r="F104" s="281"/>
      <c r="G104" s="281" t="s">
        <v>1272</v>
      </c>
      <c r="H104" s="281" t="s">
        <v>1447</v>
      </c>
      <c r="I104" s="281">
        <v>5.0</v>
      </c>
      <c r="J104" s="281"/>
      <c r="K104" s="281">
        <v>1.0</v>
      </c>
      <c r="L104" s="281"/>
      <c r="M104" s="293" t="s">
        <v>1447</v>
      </c>
      <c r="N104" s="285"/>
      <c r="O104" s="285" t="s">
        <v>1595</v>
      </c>
      <c r="P104" s="293">
        <f t="shared" ref="P104:P106" si="27">IF(ISERROR(FIND(CHAR(10),O104)),IF(LEN(O104)&gt;24,"エラー",LEN(O104)),CONCATENATE(IF(LEN(LEFT(O104,FIND(CHAR(10),O104)-1))&gt;24,"エラー",LEN(LEFT(O104,FIND(CHAR(10),O104)-1))),",",IF(LEN(MID(O104,FIND(CHAR(10),O104)+1,LEN(O104)))&gt;24,"エラー",LEN(MID(O104,FIND(CHAR(10),O104)+1,LEN(O104))))))</f>
        <v>7</v>
      </c>
      <c r="Q104" s="294">
        <f t="shared" ref="Q104:Q106" si="28">LEN(O104)</f>
        <v>7</v>
      </c>
      <c r="R104" s="270"/>
      <c r="S104" s="270"/>
      <c r="T104" s="270"/>
      <c r="U104" s="270"/>
      <c r="V104" s="270"/>
      <c r="W104" s="270"/>
      <c r="X104" s="270"/>
      <c r="Y104" s="270"/>
      <c r="Z104" s="270"/>
    </row>
    <row r="105" ht="15.75" customHeight="1">
      <c r="A105" s="281"/>
      <c r="B105" s="281">
        <v>2.0</v>
      </c>
      <c r="C105" s="281"/>
      <c r="D105" s="281"/>
      <c r="E105" s="281"/>
      <c r="F105" s="281"/>
      <c r="G105" s="281" t="s">
        <v>1272</v>
      </c>
      <c r="H105" s="293" t="s">
        <v>1273</v>
      </c>
      <c r="I105" s="281">
        <v>6.0</v>
      </c>
      <c r="J105" s="281" t="b">
        <v>1</v>
      </c>
      <c r="K105" s="281">
        <v>1.0</v>
      </c>
      <c r="L105" s="281"/>
      <c r="M105" s="285" t="s">
        <v>803</v>
      </c>
      <c r="N105" s="285"/>
      <c r="O105" s="285" t="s">
        <v>1613</v>
      </c>
      <c r="P105" s="293" t="str">
        <f t="shared" si="27"/>
        <v>9,17</v>
      </c>
      <c r="Q105" s="294">
        <f t="shared" si="28"/>
        <v>27</v>
      </c>
      <c r="R105" s="270"/>
      <c r="S105" s="270"/>
      <c r="T105" s="270"/>
      <c r="U105" s="270"/>
      <c r="V105" s="270"/>
      <c r="W105" s="270"/>
      <c r="X105" s="270"/>
      <c r="Y105" s="270"/>
      <c r="Z105" s="270"/>
    </row>
    <row r="106" ht="15.75" customHeight="1">
      <c r="A106" s="281"/>
      <c r="B106" s="281">
        <v>2.0</v>
      </c>
      <c r="C106" s="281"/>
      <c r="D106" s="281"/>
      <c r="E106" s="281"/>
      <c r="F106" s="281"/>
      <c r="G106" s="281" t="s">
        <v>1272</v>
      </c>
      <c r="H106" s="293" t="s">
        <v>1273</v>
      </c>
      <c r="I106" s="281">
        <v>6.0</v>
      </c>
      <c r="J106" s="281" t="b">
        <v>1</v>
      </c>
      <c r="K106" s="281">
        <v>1.0</v>
      </c>
      <c r="L106" s="281"/>
      <c r="M106" s="285" t="s">
        <v>803</v>
      </c>
      <c r="N106" s="285"/>
      <c r="O106" s="285" t="s">
        <v>1617</v>
      </c>
      <c r="P106" s="293" t="str">
        <f t="shared" si="27"/>
        <v>6,20</v>
      </c>
      <c r="Q106" s="294">
        <f t="shared" si="28"/>
        <v>27</v>
      </c>
      <c r="R106" s="270"/>
      <c r="S106" s="270"/>
      <c r="T106" s="270"/>
      <c r="U106" s="270"/>
      <c r="V106" s="270"/>
      <c r="W106" s="270"/>
      <c r="X106" s="270"/>
      <c r="Y106" s="270"/>
      <c r="Z106" s="270"/>
    </row>
    <row r="107" ht="15.75" customHeight="1">
      <c r="A107" s="281"/>
      <c r="B107" s="281">
        <v>2.0</v>
      </c>
      <c r="C107" s="281"/>
      <c r="D107" s="281"/>
      <c r="E107" s="281"/>
      <c r="F107" s="281"/>
      <c r="G107" s="281" t="s">
        <v>1272</v>
      </c>
      <c r="H107" s="281" t="s">
        <v>1447</v>
      </c>
      <c r="I107" s="281">
        <v>5.0</v>
      </c>
      <c r="J107" s="281"/>
      <c r="K107" s="281">
        <v>1.0</v>
      </c>
      <c r="L107" s="281"/>
      <c r="M107" s="293" t="s">
        <v>1447</v>
      </c>
      <c r="N107" s="285"/>
      <c r="O107" s="285" t="s">
        <v>1618</v>
      </c>
      <c r="P107" s="270"/>
      <c r="Q107" s="270"/>
      <c r="R107" s="270"/>
      <c r="S107" s="270"/>
      <c r="T107" s="270"/>
      <c r="U107" s="270"/>
      <c r="V107" s="270"/>
      <c r="W107" s="270"/>
      <c r="X107" s="270"/>
      <c r="Y107" s="270"/>
      <c r="Z107" s="270"/>
    </row>
    <row r="108" ht="15.75" customHeight="1">
      <c r="A108" s="281"/>
      <c r="B108" s="281">
        <v>2.0</v>
      </c>
      <c r="C108" s="281"/>
      <c r="D108" s="281"/>
      <c r="E108" s="281"/>
      <c r="F108" s="281"/>
      <c r="G108" s="281" t="s">
        <v>1272</v>
      </c>
      <c r="H108" s="281" t="s">
        <v>1447</v>
      </c>
      <c r="I108" s="281">
        <v>5.0</v>
      </c>
      <c r="J108" s="281"/>
      <c r="K108" s="281">
        <v>1.0</v>
      </c>
      <c r="L108" s="281"/>
      <c r="M108" s="293" t="s">
        <v>1447</v>
      </c>
      <c r="N108" s="285"/>
      <c r="O108" s="285" t="s">
        <v>1619</v>
      </c>
      <c r="P108" s="293">
        <f t="shared" ref="P108:P122" si="29">IF(ISERROR(FIND(CHAR(10),O108)),IF(LEN(O108)&gt;24,"エラー",LEN(O108)),CONCATENATE(IF(LEN(LEFT(O108,FIND(CHAR(10),O108)-1))&gt;24,"エラー",LEN(LEFT(O108,FIND(CHAR(10),O108)-1))),",",IF(LEN(MID(O108,FIND(CHAR(10),O108)+1,LEN(O108)))&gt;24,"エラー",LEN(MID(O108,FIND(CHAR(10),O108)+1,LEN(O108))))))</f>
        <v>5</v>
      </c>
      <c r="Q108" s="294">
        <f t="shared" ref="Q108:Q122" si="30">LEN(O108)</f>
        <v>5</v>
      </c>
      <c r="R108" s="270"/>
      <c r="S108" s="270"/>
      <c r="T108" s="270"/>
      <c r="U108" s="270"/>
      <c r="V108" s="270"/>
      <c r="W108" s="270"/>
      <c r="X108" s="270"/>
      <c r="Y108" s="270"/>
      <c r="Z108" s="270"/>
    </row>
    <row r="109" ht="15.75" customHeight="1">
      <c r="A109" s="300" t="s">
        <v>1266</v>
      </c>
      <c r="B109" s="358" t="s">
        <v>1620</v>
      </c>
      <c r="C109" s="335"/>
      <c r="D109" s="335"/>
      <c r="E109" s="300"/>
      <c r="F109" s="300"/>
      <c r="G109" s="300"/>
      <c r="H109" s="300"/>
      <c r="I109" s="300"/>
      <c r="J109" s="300"/>
      <c r="K109" s="300"/>
      <c r="L109" s="300"/>
      <c r="M109" s="300" t="s">
        <v>1282</v>
      </c>
      <c r="N109" s="300"/>
      <c r="O109" s="300"/>
      <c r="P109" s="293">
        <f t="shared" si="29"/>
        <v>0</v>
      </c>
      <c r="Q109" s="294">
        <f t="shared" si="30"/>
        <v>0</v>
      </c>
      <c r="R109" s="270"/>
      <c r="S109" s="270"/>
      <c r="T109" s="270"/>
      <c r="U109" s="270"/>
      <c r="V109" s="270"/>
      <c r="W109" s="270"/>
      <c r="X109" s="270"/>
      <c r="Y109" s="270"/>
      <c r="Z109" s="270"/>
    </row>
    <row r="110" ht="15.75" customHeight="1">
      <c r="A110" s="281"/>
      <c r="B110" s="281">
        <v>3.0</v>
      </c>
      <c r="C110" s="281"/>
      <c r="D110" s="281"/>
      <c r="E110" s="281"/>
      <c r="F110" s="281"/>
      <c r="G110" s="281" t="s">
        <v>1272</v>
      </c>
      <c r="H110" s="281" t="s">
        <v>1447</v>
      </c>
      <c r="I110" s="281">
        <v>5.0</v>
      </c>
      <c r="J110" s="281"/>
      <c r="K110" s="281">
        <v>1.0</v>
      </c>
      <c r="L110" s="281"/>
      <c r="M110" s="293" t="s">
        <v>1447</v>
      </c>
      <c r="N110" s="293"/>
      <c r="O110" s="293" t="s">
        <v>1621</v>
      </c>
      <c r="P110" s="293">
        <f t="shared" si="29"/>
        <v>20</v>
      </c>
      <c r="Q110" s="294">
        <f t="shared" si="30"/>
        <v>20</v>
      </c>
      <c r="R110" s="270"/>
      <c r="S110" s="270"/>
      <c r="T110" s="270"/>
      <c r="U110" s="270"/>
      <c r="V110" s="270"/>
      <c r="W110" s="270"/>
      <c r="X110" s="270"/>
      <c r="Y110" s="270"/>
      <c r="Z110" s="270"/>
    </row>
    <row r="111" ht="15.75" customHeight="1">
      <c r="A111" s="281"/>
      <c r="B111" s="281">
        <v>3.0</v>
      </c>
      <c r="C111" s="281"/>
      <c r="D111" s="281"/>
      <c r="E111" s="281"/>
      <c r="F111" s="281"/>
      <c r="G111" s="281" t="s">
        <v>1272</v>
      </c>
      <c r="H111" s="281" t="s">
        <v>1447</v>
      </c>
      <c r="I111" s="281">
        <v>5.0</v>
      </c>
      <c r="J111" s="281"/>
      <c r="K111" s="281">
        <v>1.0</v>
      </c>
      <c r="L111" s="281"/>
      <c r="M111" s="293" t="s">
        <v>1447</v>
      </c>
      <c r="N111" s="293"/>
      <c r="O111" s="293" t="s">
        <v>1622</v>
      </c>
      <c r="P111" s="293" t="str">
        <f t="shared" si="29"/>
        <v>22,14</v>
      </c>
      <c r="Q111" s="294">
        <f t="shared" si="30"/>
        <v>37</v>
      </c>
      <c r="R111" s="270"/>
      <c r="S111" s="270"/>
      <c r="T111" s="270"/>
      <c r="U111" s="270"/>
      <c r="V111" s="270"/>
      <c r="W111" s="270"/>
      <c r="X111" s="270"/>
      <c r="Y111" s="270"/>
      <c r="Z111" s="270"/>
    </row>
    <row r="112" ht="15.75" customHeight="1">
      <c r="A112" s="281"/>
      <c r="B112" s="281">
        <v>3.0</v>
      </c>
      <c r="C112" s="281"/>
      <c r="D112" s="281"/>
      <c r="E112" s="281"/>
      <c r="F112" s="281"/>
      <c r="G112" s="281" t="s">
        <v>1272</v>
      </c>
      <c r="H112" s="281" t="s">
        <v>1447</v>
      </c>
      <c r="I112" s="281">
        <v>5.0</v>
      </c>
      <c r="J112" s="281"/>
      <c r="K112" s="281">
        <v>1.0</v>
      </c>
      <c r="L112" s="281"/>
      <c r="M112" s="293" t="s">
        <v>1447</v>
      </c>
      <c r="N112" s="293"/>
      <c r="O112" s="293" t="s">
        <v>1623</v>
      </c>
      <c r="P112" s="293" t="str">
        <f t="shared" si="29"/>
        <v>6,6</v>
      </c>
      <c r="Q112" s="294">
        <f t="shared" si="30"/>
        <v>13</v>
      </c>
      <c r="R112" s="270"/>
      <c r="S112" s="270"/>
      <c r="T112" s="270"/>
      <c r="U112" s="270"/>
      <c r="V112" s="270"/>
      <c r="W112" s="270"/>
      <c r="X112" s="270"/>
      <c r="Y112" s="270"/>
      <c r="Z112" s="270"/>
    </row>
    <row r="113" ht="15.75" customHeight="1">
      <c r="A113" s="300" t="s">
        <v>1266</v>
      </c>
      <c r="B113" s="358" t="s">
        <v>1624</v>
      </c>
      <c r="C113" s="335"/>
      <c r="D113" s="335"/>
      <c r="E113" s="300"/>
      <c r="F113" s="300"/>
      <c r="G113" s="300"/>
      <c r="H113" s="300"/>
      <c r="I113" s="300"/>
      <c r="J113" s="300"/>
      <c r="K113" s="300"/>
      <c r="L113" s="300"/>
      <c r="M113" s="300" t="s">
        <v>1282</v>
      </c>
      <c r="N113" s="300"/>
      <c r="O113" s="276"/>
      <c r="P113" s="293">
        <f t="shared" si="29"/>
        <v>0</v>
      </c>
      <c r="Q113" s="294">
        <f t="shared" si="30"/>
        <v>0</v>
      </c>
      <c r="R113" s="270"/>
      <c r="S113" s="270"/>
      <c r="T113" s="270"/>
      <c r="U113" s="270"/>
      <c r="V113" s="270"/>
      <c r="W113" s="270"/>
      <c r="X113" s="270"/>
      <c r="Y113" s="270"/>
      <c r="Z113" s="270"/>
    </row>
    <row r="114" ht="15.75" customHeight="1">
      <c r="A114" s="359"/>
      <c r="B114" s="359">
        <v>4.0</v>
      </c>
      <c r="C114" s="359"/>
      <c r="D114" s="359"/>
      <c r="E114" s="359"/>
      <c r="F114" s="359"/>
      <c r="G114" s="359" t="s">
        <v>1272</v>
      </c>
      <c r="H114" s="359"/>
      <c r="I114" s="359"/>
      <c r="J114" s="359"/>
      <c r="K114" s="359"/>
      <c r="L114" s="359"/>
      <c r="M114" s="359" t="s">
        <v>1625</v>
      </c>
      <c r="N114" s="359"/>
      <c r="O114" s="360" t="s">
        <v>1626</v>
      </c>
      <c r="P114" s="293">
        <f t="shared" si="29"/>
        <v>15</v>
      </c>
      <c r="Q114" s="294">
        <f t="shared" si="30"/>
        <v>15</v>
      </c>
      <c r="R114" s="270"/>
      <c r="S114" s="270"/>
      <c r="T114" s="270"/>
      <c r="U114" s="270"/>
      <c r="V114" s="270"/>
      <c r="W114" s="270"/>
      <c r="X114" s="270"/>
      <c r="Y114" s="270"/>
      <c r="Z114" s="270"/>
    </row>
    <row r="115" ht="15.75" customHeight="1">
      <c r="A115" s="281"/>
      <c r="B115" s="281">
        <v>4.0</v>
      </c>
      <c r="C115" s="281"/>
      <c r="D115" s="281"/>
      <c r="E115" s="281"/>
      <c r="F115" s="281"/>
      <c r="G115" s="281" t="s">
        <v>1272</v>
      </c>
      <c r="H115" s="281" t="s">
        <v>1447</v>
      </c>
      <c r="I115" s="281">
        <v>5.0</v>
      </c>
      <c r="J115" s="281"/>
      <c r="K115" s="281">
        <v>1.0</v>
      </c>
      <c r="L115" s="281"/>
      <c r="M115" s="293" t="s">
        <v>1447</v>
      </c>
      <c r="N115" s="285"/>
      <c r="O115" s="285" t="s">
        <v>1627</v>
      </c>
      <c r="P115" s="293">
        <f t="shared" si="29"/>
        <v>19</v>
      </c>
      <c r="Q115" s="294">
        <f t="shared" si="30"/>
        <v>19</v>
      </c>
      <c r="R115" s="270"/>
      <c r="S115" s="270"/>
      <c r="T115" s="270"/>
      <c r="U115" s="270"/>
      <c r="V115" s="270"/>
      <c r="W115" s="270"/>
      <c r="X115" s="270"/>
      <c r="Y115" s="270"/>
      <c r="Z115" s="270"/>
    </row>
    <row r="116" ht="15.75" customHeight="1">
      <c r="A116" s="281"/>
      <c r="B116" s="281">
        <v>4.0</v>
      </c>
      <c r="C116" s="281"/>
      <c r="D116" s="281"/>
      <c r="E116" s="281"/>
      <c r="F116" s="281"/>
      <c r="G116" s="281" t="s">
        <v>1272</v>
      </c>
      <c r="H116" s="281" t="s">
        <v>1447</v>
      </c>
      <c r="I116" s="281">
        <v>5.0</v>
      </c>
      <c r="J116" s="281"/>
      <c r="K116" s="281">
        <v>1.0</v>
      </c>
      <c r="L116" s="281"/>
      <c r="M116" s="293" t="s">
        <v>1447</v>
      </c>
      <c r="N116" s="285"/>
      <c r="O116" s="285" t="s">
        <v>1628</v>
      </c>
      <c r="P116" s="293">
        <f t="shared" si="29"/>
        <v>14</v>
      </c>
      <c r="Q116" s="294">
        <f t="shared" si="30"/>
        <v>14</v>
      </c>
      <c r="R116" s="270"/>
      <c r="S116" s="270"/>
      <c r="T116" s="270"/>
      <c r="U116" s="270"/>
      <c r="V116" s="270"/>
      <c r="W116" s="270"/>
      <c r="X116" s="270"/>
      <c r="Y116" s="270"/>
      <c r="Z116" s="270"/>
    </row>
    <row r="117" ht="15.75" customHeight="1">
      <c r="A117" s="281"/>
      <c r="B117" s="281">
        <v>4.0</v>
      </c>
      <c r="C117" s="281"/>
      <c r="D117" s="281"/>
      <c r="E117" s="281"/>
      <c r="F117" s="281"/>
      <c r="G117" s="281" t="s">
        <v>1293</v>
      </c>
      <c r="H117" s="281"/>
      <c r="I117" s="281"/>
      <c r="J117" s="281"/>
      <c r="K117" s="281"/>
      <c r="L117" s="281"/>
      <c r="M117" s="285"/>
      <c r="N117" s="285"/>
      <c r="O117" s="285" t="s">
        <v>1629</v>
      </c>
      <c r="P117" s="293">
        <f t="shared" si="29"/>
        <v>22</v>
      </c>
      <c r="Q117" s="294">
        <f t="shared" si="30"/>
        <v>22</v>
      </c>
      <c r="R117" s="270"/>
      <c r="S117" s="270"/>
      <c r="T117" s="270"/>
      <c r="U117" s="270"/>
      <c r="V117" s="270"/>
      <c r="W117" s="270"/>
      <c r="X117" s="270"/>
      <c r="Y117" s="270"/>
      <c r="Z117" s="270"/>
    </row>
    <row r="118" ht="15.75" customHeight="1">
      <c r="A118" s="281"/>
      <c r="B118" s="281">
        <v>4.0</v>
      </c>
      <c r="C118" s="281"/>
      <c r="D118" s="281"/>
      <c r="E118" s="281"/>
      <c r="F118" s="281"/>
      <c r="G118" s="281" t="s">
        <v>1293</v>
      </c>
      <c r="H118" s="281"/>
      <c r="I118" s="281"/>
      <c r="J118" s="281"/>
      <c r="K118" s="281"/>
      <c r="L118" s="281"/>
      <c r="M118" s="285"/>
      <c r="N118" s="285"/>
      <c r="O118" s="285" t="s">
        <v>1630</v>
      </c>
      <c r="P118" s="293" t="str">
        <f t="shared" si="29"/>
        <v>8,エラー</v>
      </c>
      <c r="Q118" s="294">
        <f t="shared" si="30"/>
        <v>35</v>
      </c>
      <c r="R118" s="270"/>
      <c r="S118" s="270"/>
      <c r="T118" s="270"/>
      <c r="U118" s="270"/>
      <c r="V118" s="270"/>
      <c r="W118" s="270"/>
      <c r="X118" s="270"/>
      <c r="Y118" s="270"/>
      <c r="Z118" s="270"/>
    </row>
    <row r="119" ht="15.75" customHeight="1">
      <c r="A119" s="281"/>
      <c r="B119" s="281">
        <v>4.0</v>
      </c>
      <c r="C119" s="281"/>
      <c r="D119" s="281"/>
      <c r="E119" s="281"/>
      <c r="F119" s="281"/>
      <c r="G119" s="281" t="s">
        <v>1272</v>
      </c>
      <c r="H119" s="293" t="s">
        <v>1273</v>
      </c>
      <c r="I119" s="281">
        <v>6.0</v>
      </c>
      <c r="J119" s="281" t="b">
        <v>1</v>
      </c>
      <c r="K119" s="281">
        <v>1.0</v>
      </c>
      <c r="L119" s="281"/>
      <c r="M119" s="293" t="s">
        <v>803</v>
      </c>
      <c r="N119" s="285"/>
      <c r="O119" s="285" t="s">
        <v>1631</v>
      </c>
      <c r="P119" s="293">
        <f t="shared" si="29"/>
        <v>20</v>
      </c>
      <c r="Q119" s="294">
        <f t="shared" si="30"/>
        <v>20</v>
      </c>
      <c r="R119" s="270"/>
      <c r="S119" s="270"/>
      <c r="T119" s="270"/>
      <c r="U119" s="270"/>
      <c r="V119" s="270"/>
      <c r="W119" s="270"/>
      <c r="X119" s="270"/>
      <c r="Y119" s="270"/>
      <c r="Z119" s="270"/>
    </row>
    <row r="120" ht="15.75" customHeight="1">
      <c r="A120" s="281"/>
      <c r="B120" s="281">
        <v>4.0</v>
      </c>
      <c r="C120" s="281"/>
      <c r="D120" s="281"/>
      <c r="E120" s="281"/>
      <c r="F120" s="281"/>
      <c r="G120" s="281" t="s">
        <v>1272</v>
      </c>
      <c r="H120" s="281" t="s">
        <v>1447</v>
      </c>
      <c r="I120" s="281">
        <v>5.0</v>
      </c>
      <c r="J120" s="281"/>
      <c r="K120" s="281">
        <v>1.0</v>
      </c>
      <c r="L120" s="281"/>
      <c r="M120" s="293" t="s">
        <v>1447</v>
      </c>
      <c r="N120" s="285"/>
      <c r="O120" s="285" t="s">
        <v>1632</v>
      </c>
      <c r="P120" s="293" t="str">
        <f t="shared" si="29"/>
        <v>9,10</v>
      </c>
      <c r="Q120" s="294">
        <f t="shared" si="30"/>
        <v>20</v>
      </c>
      <c r="R120" s="270"/>
      <c r="S120" s="270"/>
      <c r="T120" s="270"/>
      <c r="U120" s="270"/>
      <c r="V120" s="270"/>
      <c r="W120" s="270"/>
      <c r="X120" s="270"/>
      <c r="Y120" s="270"/>
      <c r="Z120" s="270"/>
    </row>
    <row r="121" ht="15.75" customHeight="1">
      <c r="A121" s="281"/>
      <c r="B121" s="281">
        <v>4.0</v>
      </c>
      <c r="C121" s="281"/>
      <c r="D121" s="281"/>
      <c r="E121" s="281"/>
      <c r="F121" s="281"/>
      <c r="G121" s="281" t="s">
        <v>1272</v>
      </c>
      <c r="H121" s="293" t="s">
        <v>1273</v>
      </c>
      <c r="I121" s="281">
        <v>6.0</v>
      </c>
      <c r="J121" s="281" t="b">
        <v>1</v>
      </c>
      <c r="K121" s="281">
        <v>1.0</v>
      </c>
      <c r="L121" s="281"/>
      <c r="M121" s="293" t="s">
        <v>803</v>
      </c>
      <c r="N121" s="285"/>
      <c r="O121" s="285" t="s">
        <v>1633</v>
      </c>
      <c r="P121" s="293">
        <f t="shared" si="29"/>
        <v>10</v>
      </c>
      <c r="Q121" s="294">
        <f t="shared" si="30"/>
        <v>10</v>
      </c>
      <c r="R121" s="270"/>
      <c r="S121" s="270"/>
      <c r="T121" s="270"/>
      <c r="U121" s="270"/>
      <c r="V121" s="270"/>
      <c r="W121" s="270"/>
      <c r="X121" s="270"/>
      <c r="Y121" s="270"/>
      <c r="Z121" s="270"/>
    </row>
    <row r="122" ht="15.75" customHeight="1">
      <c r="A122" s="342"/>
      <c r="B122" s="342">
        <v>4.0</v>
      </c>
      <c r="C122" s="342"/>
      <c r="D122" s="342"/>
      <c r="E122" s="342"/>
      <c r="F122" s="342"/>
      <c r="G122" s="342" t="s">
        <v>152</v>
      </c>
      <c r="H122" s="343"/>
      <c r="I122" s="342"/>
      <c r="J122" s="342"/>
      <c r="K122" s="342"/>
      <c r="L122" s="342"/>
      <c r="M122" s="343" t="s">
        <v>1273</v>
      </c>
      <c r="N122" s="361"/>
      <c r="O122" s="362" t="s">
        <v>1634</v>
      </c>
      <c r="P122" s="293" t="str">
        <f t="shared" si="29"/>
        <v>12,エラー</v>
      </c>
      <c r="Q122" s="294">
        <f t="shared" si="30"/>
        <v>41</v>
      </c>
      <c r="R122" s="270"/>
      <c r="S122" s="270"/>
      <c r="T122" s="270"/>
      <c r="U122" s="270"/>
      <c r="V122" s="270"/>
      <c r="W122" s="270"/>
      <c r="X122" s="270"/>
      <c r="Y122" s="270"/>
      <c r="Z122" s="270"/>
    </row>
    <row r="123" ht="15.75" customHeight="1">
      <c r="A123" s="363" t="s">
        <v>1266</v>
      </c>
      <c r="B123" s="363">
        <v>4.0</v>
      </c>
      <c r="C123" s="363"/>
      <c r="D123" s="363"/>
      <c r="E123" s="363"/>
      <c r="F123" s="363"/>
      <c r="G123" s="363" t="s">
        <v>152</v>
      </c>
      <c r="H123" s="364" t="s">
        <v>1273</v>
      </c>
      <c r="I123" s="363"/>
      <c r="J123" s="363"/>
      <c r="K123" s="363"/>
      <c r="L123" s="363"/>
      <c r="M123" s="364" t="s">
        <v>1273</v>
      </c>
      <c r="N123" s="365"/>
      <c r="O123" s="366" t="s">
        <v>1635</v>
      </c>
      <c r="P123" s="270"/>
      <c r="Q123" s="270"/>
      <c r="R123" s="270"/>
      <c r="S123" s="270"/>
      <c r="T123" s="270"/>
      <c r="U123" s="270"/>
      <c r="V123" s="270"/>
      <c r="W123" s="270"/>
      <c r="X123" s="270"/>
      <c r="Y123" s="270"/>
      <c r="Z123" s="270"/>
    </row>
    <row r="124" ht="15.75" customHeight="1">
      <c r="A124" s="363" t="s">
        <v>1266</v>
      </c>
      <c r="B124" s="363">
        <v>4.0</v>
      </c>
      <c r="C124" s="363"/>
      <c r="D124" s="363"/>
      <c r="E124" s="363"/>
      <c r="F124" s="363"/>
      <c r="G124" s="363" t="s">
        <v>152</v>
      </c>
      <c r="H124" s="364" t="s">
        <v>1273</v>
      </c>
      <c r="I124" s="363"/>
      <c r="J124" s="363"/>
      <c r="K124" s="363"/>
      <c r="L124" s="363"/>
      <c r="M124" s="364" t="s">
        <v>1273</v>
      </c>
      <c r="N124" s="365"/>
      <c r="O124" s="366" t="s">
        <v>1636</v>
      </c>
      <c r="P124" s="293"/>
      <c r="Q124" s="294"/>
      <c r="R124" s="270"/>
      <c r="S124" s="270"/>
      <c r="T124" s="270"/>
      <c r="U124" s="270"/>
      <c r="V124" s="270"/>
      <c r="W124" s="270"/>
      <c r="X124" s="270"/>
      <c r="Y124" s="270"/>
      <c r="Z124" s="270"/>
    </row>
    <row r="125" ht="15.75" customHeight="1">
      <c r="A125" s="281"/>
      <c r="B125" s="281">
        <v>4.0</v>
      </c>
      <c r="C125" s="281"/>
      <c r="D125" s="281"/>
      <c r="E125" s="281"/>
      <c r="F125" s="281"/>
      <c r="G125" s="281" t="s">
        <v>1272</v>
      </c>
      <c r="H125" s="293" t="s">
        <v>1273</v>
      </c>
      <c r="I125" s="281">
        <v>6.0</v>
      </c>
      <c r="J125" s="281" t="b">
        <v>1</v>
      </c>
      <c r="K125" s="281">
        <v>1.0</v>
      </c>
      <c r="L125" s="281"/>
      <c r="M125" s="293" t="s">
        <v>1273</v>
      </c>
      <c r="N125" s="367"/>
      <c r="O125" s="285" t="s">
        <v>1637</v>
      </c>
      <c r="P125" s="293" t="str">
        <f t="shared" ref="P125:P126" si="31">IF(ISERROR(FIND(CHAR(10),O125)),IF(LEN(O125)&gt;24,"エラー",LEN(O125)),CONCATENATE(IF(LEN(LEFT(O125,FIND(CHAR(10),O125)-1))&gt;24,"エラー",LEN(LEFT(O125,FIND(CHAR(10),O125)-1))),",",IF(LEN(MID(O125,FIND(CHAR(10),O125)+1,LEN(O125)))&gt;24,"エラー",LEN(MID(O125,FIND(CHAR(10),O125)+1,LEN(O125))))))</f>
        <v>12,エラー</v>
      </c>
      <c r="Q125" s="294">
        <f t="shared" ref="Q125:Q126" si="32">LEN(O125)</f>
        <v>38</v>
      </c>
      <c r="R125" s="270"/>
      <c r="S125" s="270"/>
      <c r="T125" s="270"/>
      <c r="U125" s="270"/>
      <c r="V125" s="270"/>
      <c r="W125" s="270"/>
      <c r="X125" s="270"/>
      <c r="Y125" s="270"/>
      <c r="Z125" s="270"/>
    </row>
    <row r="126" ht="15.75" customHeight="1">
      <c r="A126" s="281"/>
      <c r="B126" s="281">
        <v>4.0</v>
      </c>
      <c r="C126" s="281"/>
      <c r="D126" s="281"/>
      <c r="E126" s="281"/>
      <c r="F126" s="281"/>
      <c r="G126" s="281" t="s">
        <v>1272</v>
      </c>
      <c r="H126" s="293" t="s">
        <v>1273</v>
      </c>
      <c r="I126" s="281">
        <v>6.0</v>
      </c>
      <c r="J126" s="281" t="b">
        <v>1</v>
      </c>
      <c r="K126" s="281">
        <v>1.0</v>
      </c>
      <c r="L126" s="281"/>
      <c r="M126" s="293" t="s">
        <v>1273</v>
      </c>
      <c r="N126" s="285"/>
      <c r="O126" s="285" t="s">
        <v>1638</v>
      </c>
      <c r="P126" s="293" t="str">
        <f t="shared" si="31"/>
        <v>14,24</v>
      </c>
      <c r="Q126" s="294">
        <f t="shared" si="32"/>
        <v>39</v>
      </c>
      <c r="R126" s="270"/>
      <c r="S126" s="270"/>
      <c r="T126" s="270"/>
      <c r="U126" s="270"/>
      <c r="V126" s="270"/>
      <c r="W126" s="270"/>
      <c r="X126" s="270"/>
      <c r="Y126" s="270"/>
      <c r="Z126" s="270"/>
    </row>
    <row r="127" ht="15.75" customHeight="1">
      <c r="A127" s="281"/>
      <c r="B127" s="281">
        <v>4.0</v>
      </c>
      <c r="C127" s="281"/>
      <c r="D127" s="281"/>
      <c r="E127" s="281"/>
      <c r="F127" s="281"/>
      <c r="G127" s="281" t="s">
        <v>1272</v>
      </c>
      <c r="H127" s="281" t="s">
        <v>1447</v>
      </c>
      <c r="I127" s="281">
        <v>5.0</v>
      </c>
      <c r="J127" s="281"/>
      <c r="K127" s="281">
        <v>1.0</v>
      </c>
      <c r="L127" s="281"/>
      <c r="M127" s="293" t="s">
        <v>1447</v>
      </c>
      <c r="N127" s="285"/>
      <c r="O127" s="285" t="s">
        <v>1639</v>
      </c>
      <c r="P127" s="270"/>
      <c r="Q127" s="270"/>
      <c r="R127" s="270"/>
      <c r="S127" s="270"/>
      <c r="T127" s="270"/>
      <c r="U127" s="270"/>
      <c r="V127" s="270"/>
      <c r="W127" s="270"/>
      <c r="X127" s="270"/>
      <c r="Y127" s="270"/>
      <c r="Z127" s="270"/>
    </row>
    <row r="128" ht="15.75" customHeight="1">
      <c r="A128" s="281"/>
      <c r="B128" s="281">
        <v>4.0</v>
      </c>
      <c r="C128" s="281"/>
      <c r="D128" s="281"/>
      <c r="E128" s="281"/>
      <c r="F128" s="281"/>
      <c r="G128" s="281" t="s">
        <v>1272</v>
      </c>
      <c r="H128" s="293" t="s">
        <v>1273</v>
      </c>
      <c r="I128" s="281">
        <v>6.0</v>
      </c>
      <c r="J128" s="281" t="b">
        <v>1</v>
      </c>
      <c r="K128" s="281">
        <v>1.0</v>
      </c>
      <c r="L128" s="281"/>
      <c r="M128" s="293" t="s">
        <v>1273</v>
      </c>
      <c r="N128" s="285"/>
      <c r="O128" s="285" t="s">
        <v>1640</v>
      </c>
      <c r="P128" s="293" t="str">
        <f t="shared" ref="P128:P130" si="33">IF(ISERROR(FIND(CHAR(10),O128)),IF(LEN(O128)&gt;24,"エラー",LEN(O128)),CONCATENATE(IF(LEN(LEFT(O128,FIND(CHAR(10),O128)-1))&gt;24,"エラー",LEN(LEFT(O128,FIND(CHAR(10),O128)-1))),",",IF(LEN(MID(O128,FIND(CHAR(10),O128)+1,LEN(O128)))&gt;24,"エラー",LEN(MID(O128,FIND(CHAR(10),O128)+1,LEN(O128))))))</f>
        <v>16,17</v>
      </c>
      <c r="Q128" s="294">
        <f t="shared" ref="Q128:Q130" si="34">LEN(O128)</f>
        <v>34</v>
      </c>
      <c r="R128" s="270"/>
      <c r="S128" s="270"/>
      <c r="T128" s="270"/>
      <c r="U128" s="270"/>
      <c r="V128" s="270"/>
      <c r="W128" s="270"/>
      <c r="X128" s="270"/>
      <c r="Y128" s="270"/>
      <c r="Z128" s="270"/>
    </row>
    <row r="129" ht="15.75" customHeight="1">
      <c r="A129" s="281"/>
      <c r="B129" s="281">
        <v>4.0</v>
      </c>
      <c r="C129" s="281"/>
      <c r="D129" s="281"/>
      <c r="E129" s="281"/>
      <c r="F129" s="281"/>
      <c r="G129" s="281" t="s">
        <v>1272</v>
      </c>
      <c r="H129" s="293" t="s">
        <v>1273</v>
      </c>
      <c r="I129" s="281">
        <v>6.0</v>
      </c>
      <c r="J129" s="281" t="b">
        <v>1</v>
      </c>
      <c r="K129" s="281">
        <v>1.0</v>
      </c>
      <c r="L129" s="281"/>
      <c r="M129" s="293" t="s">
        <v>1273</v>
      </c>
      <c r="N129" s="285"/>
      <c r="O129" s="285" t="s">
        <v>1641</v>
      </c>
      <c r="P129" s="293" t="str">
        <f t="shared" si="33"/>
        <v>17,23</v>
      </c>
      <c r="Q129" s="294">
        <f t="shared" si="34"/>
        <v>41</v>
      </c>
      <c r="R129" s="270"/>
      <c r="S129" s="270"/>
      <c r="T129" s="270"/>
      <c r="U129" s="270"/>
      <c r="V129" s="270"/>
      <c r="W129" s="270"/>
      <c r="X129" s="270"/>
      <c r="Y129" s="270"/>
      <c r="Z129" s="270"/>
    </row>
    <row r="130" ht="15.75" customHeight="1">
      <c r="A130" s="281"/>
      <c r="B130" s="281">
        <v>4.0</v>
      </c>
      <c r="C130" s="281"/>
      <c r="D130" s="281"/>
      <c r="E130" s="281"/>
      <c r="F130" s="281"/>
      <c r="G130" s="281" t="s">
        <v>1272</v>
      </c>
      <c r="H130" s="293" t="s">
        <v>1273</v>
      </c>
      <c r="I130" s="281">
        <v>6.0</v>
      </c>
      <c r="J130" s="281" t="b">
        <v>1</v>
      </c>
      <c r="K130" s="281">
        <v>1.0</v>
      </c>
      <c r="L130" s="281"/>
      <c r="M130" s="293" t="s">
        <v>1273</v>
      </c>
      <c r="N130" s="285"/>
      <c r="O130" s="285" t="s">
        <v>1642</v>
      </c>
      <c r="P130" s="293">
        <f t="shared" si="33"/>
        <v>21</v>
      </c>
      <c r="Q130" s="294">
        <f t="shared" si="34"/>
        <v>21</v>
      </c>
      <c r="R130" s="270"/>
      <c r="S130" s="270"/>
      <c r="T130" s="270"/>
      <c r="U130" s="270"/>
      <c r="V130" s="270"/>
      <c r="W130" s="270"/>
      <c r="X130" s="270"/>
      <c r="Y130" s="270"/>
      <c r="Z130" s="270"/>
    </row>
    <row r="131" ht="15.75" customHeight="1">
      <c r="A131" s="281"/>
      <c r="B131" s="281">
        <v>4.0</v>
      </c>
      <c r="C131" s="281"/>
      <c r="D131" s="281"/>
      <c r="E131" s="281"/>
      <c r="F131" s="281"/>
      <c r="G131" s="281" t="s">
        <v>1272</v>
      </c>
      <c r="H131" s="293" t="s">
        <v>1273</v>
      </c>
      <c r="I131" s="281">
        <v>6.0</v>
      </c>
      <c r="J131" s="281" t="b">
        <v>1</v>
      </c>
      <c r="K131" s="281">
        <v>1.0</v>
      </c>
      <c r="L131" s="281"/>
      <c r="M131" s="293" t="s">
        <v>1273</v>
      </c>
      <c r="N131" s="285"/>
      <c r="O131" s="285" t="s">
        <v>1643</v>
      </c>
      <c r="P131" s="270"/>
      <c r="Q131" s="270"/>
      <c r="R131" s="270"/>
      <c r="S131" s="270"/>
      <c r="T131" s="270"/>
      <c r="U131" s="270"/>
      <c r="V131" s="270"/>
      <c r="W131" s="270"/>
      <c r="X131" s="270"/>
      <c r="Y131" s="270"/>
      <c r="Z131" s="270"/>
    </row>
    <row r="132" ht="15.75" customHeight="1">
      <c r="A132" s="281"/>
      <c r="B132" s="281">
        <v>4.0</v>
      </c>
      <c r="C132" s="281"/>
      <c r="D132" s="281"/>
      <c r="E132" s="281"/>
      <c r="F132" s="281"/>
      <c r="G132" s="281" t="s">
        <v>1272</v>
      </c>
      <c r="H132" s="293" t="s">
        <v>1273</v>
      </c>
      <c r="I132" s="281">
        <v>6.0</v>
      </c>
      <c r="J132" s="281" t="b">
        <v>1</v>
      </c>
      <c r="K132" s="281">
        <v>1.0</v>
      </c>
      <c r="L132" s="281"/>
      <c r="M132" s="293" t="s">
        <v>1273</v>
      </c>
      <c r="N132" s="285"/>
      <c r="O132" s="285" t="s">
        <v>1644</v>
      </c>
      <c r="P132" s="293" t="str">
        <f t="shared" ref="P132:P136" si="35">IF(ISERROR(FIND(CHAR(10),O132)),IF(LEN(O132)&gt;24,"エラー",LEN(O132)),CONCATENATE(IF(LEN(LEFT(O132,FIND(CHAR(10),O132)-1))&gt;24,"エラー",LEN(LEFT(O132,FIND(CHAR(10),O132)-1))),",",IF(LEN(MID(O132,FIND(CHAR(10),O132)+1,LEN(O132)))&gt;24,"エラー",LEN(MID(O132,FIND(CHAR(10),O132)+1,LEN(O132))))))</f>
        <v>12,24</v>
      </c>
      <c r="Q132" s="294">
        <f t="shared" ref="Q132:Q136" si="36">LEN(O132)</f>
        <v>37</v>
      </c>
      <c r="R132" s="270"/>
      <c r="S132" s="270"/>
      <c r="T132" s="270"/>
      <c r="U132" s="270"/>
      <c r="V132" s="270"/>
      <c r="W132" s="270"/>
      <c r="X132" s="270"/>
      <c r="Y132" s="270"/>
      <c r="Z132" s="270"/>
    </row>
    <row r="133" ht="15.75" customHeight="1">
      <c r="A133" s="281"/>
      <c r="B133" s="281">
        <v>4.0</v>
      </c>
      <c r="C133" s="281"/>
      <c r="D133" s="281"/>
      <c r="E133" s="281"/>
      <c r="F133" s="281"/>
      <c r="G133" s="281" t="s">
        <v>1272</v>
      </c>
      <c r="H133" s="281" t="s">
        <v>1447</v>
      </c>
      <c r="I133" s="281">
        <v>5.0</v>
      </c>
      <c r="J133" s="281"/>
      <c r="K133" s="281">
        <v>1.0</v>
      </c>
      <c r="L133" s="281"/>
      <c r="M133" s="293" t="s">
        <v>1447</v>
      </c>
      <c r="N133" s="285"/>
      <c r="O133" s="285" t="s">
        <v>1645</v>
      </c>
      <c r="P133" s="293">
        <f t="shared" si="35"/>
        <v>12</v>
      </c>
      <c r="Q133" s="294">
        <f t="shared" si="36"/>
        <v>12</v>
      </c>
      <c r="R133" s="270"/>
      <c r="S133" s="270"/>
      <c r="T133" s="270"/>
      <c r="U133" s="270"/>
      <c r="V133" s="270"/>
      <c r="W133" s="270"/>
      <c r="X133" s="270"/>
      <c r="Y133" s="270"/>
      <c r="Z133" s="270"/>
    </row>
    <row r="134" ht="15.75" customHeight="1">
      <c r="A134" s="281"/>
      <c r="B134" s="281">
        <v>4.0</v>
      </c>
      <c r="C134" s="281"/>
      <c r="D134" s="281"/>
      <c r="E134" s="281"/>
      <c r="F134" s="281"/>
      <c r="G134" s="281" t="s">
        <v>1272</v>
      </c>
      <c r="H134" s="293" t="s">
        <v>1273</v>
      </c>
      <c r="I134" s="281">
        <v>6.0</v>
      </c>
      <c r="J134" s="281" t="b">
        <v>1</v>
      </c>
      <c r="K134" s="281">
        <v>1.0</v>
      </c>
      <c r="L134" s="281"/>
      <c r="M134" s="293" t="s">
        <v>1273</v>
      </c>
      <c r="N134" s="285"/>
      <c r="O134" s="285" t="s">
        <v>1646</v>
      </c>
      <c r="P134" s="293">
        <f t="shared" si="35"/>
        <v>10</v>
      </c>
      <c r="Q134" s="294">
        <f t="shared" si="36"/>
        <v>10</v>
      </c>
      <c r="R134" s="270"/>
      <c r="S134" s="270"/>
      <c r="T134" s="270"/>
      <c r="U134" s="270"/>
      <c r="V134" s="270"/>
      <c r="W134" s="270"/>
      <c r="X134" s="270"/>
      <c r="Y134" s="270"/>
      <c r="Z134" s="270"/>
    </row>
    <row r="135" ht="15.75" customHeight="1">
      <c r="A135" s="281"/>
      <c r="B135" s="281">
        <v>4.0</v>
      </c>
      <c r="C135" s="281"/>
      <c r="D135" s="281"/>
      <c r="E135" s="281"/>
      <c r="F135" s="281"/>
      <c r="G135" s="281" t="s">
        <v>1272</v>
      </c>
      <c r="H135" s="293" t="s">
        <v>1273</v>
      </c>
      <c r="I135" s="281">
        <v>6.0</v>
      </c>
      <c r="J135" s="281" t="b">
        <v>1</v>
      </c>
      <c r="K135" s="281">
        <v>1.0</v>
      </c>
      <c r="L135" s="281"/>
      <c r="M135" s="293" t="s">
        <v>1273</v>
      </c>
      <c r="N135" s="285"/>
      <c r="O135" s="285" t="s">
        <v>1647</v>
      </c>
      <c r="P135" s="293" t="str">
        <f t="shared" si="35"/>
        <v>17,21</v>
      </c>
      <c r="Q135" s="294">
        <f t="shared" si="36"/>
        <v>39</v>
      </c>
      <c r="R135" s="270"/>
      <c r="S135" s="270"/>
      <c r="T135" s="270"/>
      <c r="U135" s="270"/>
      <c r="V135" s="270"/>
      <c r="W135" s="270"/>
      <c r="X135" s="270"/>
      <c r="Y135" s="270"/>
      <c r="Z135" s="270"/>
    </row>
    <row r="136" ht="15.75" customHeight="1">
      <c r="A136" s="281"/>
      <c r="B136" s="281">
        <v>4.0</v>
      </c>
      <c r="C136" s="281"/>
      <c r="D136" s="281"/>
      <c r="E136" s="281"/>
      <c r="F136" s="281"/>
      <c r="G136" s="281" t="s">
        <v>1293</v>
      </c>
      <c r="H136" s="281"/>
      <c r="I136" s="281"/>
      <c r="J136" s="281"/>
      <c r="K136" s="281"/>
      <c r="L136" s="281"/>
      <c r="M136" s="285"/>
      <c r="N136" s="285"/>
      <c r="O136" s="285" t="s">
        <v>1648</v>
      </c>
      <c r="P136" s="293">
        <f t="shared" si="35"/>
        <v>17</v>
      </c>
      <c r="Q136" s="294">
        <f t="shared" si="36"/>
        <v>17</v>
      </c>
      <c r="R136" s="270"/>
      <c r="S136" s="270"/>
      <c r="T136" s="270"/>
      <c r="U136" s="270"/>
      <c r="V136" s="270"/>
      <c r="W136" s="270"/>
      <c r="X136" s="270"/>
      <c r="Y136" s="270"/>
      <c r="Z136" s="270"/>
    </row>
    <row r="137" ht="15.75" customHeight="1">
      <c r="A137" s="302" t="s">
        <v>1266</v>
      </c>
      <c r="B137" s="302">
        <v>4.0</v>
      </c>
      <c r="C137" s="302"/>
      <c r="D137" s="302"/>
      <c r="E137" s="302"/>
      <c r="F137" s="302"/>
      <c r="G137" s="302" t="s">
        <v>1286</v>
      </c>
      <c r="H137" s="347"/>
      <c r="I137" s="302"/>
      <c r="J137" s="302"/>
      <c r="K137" s="302"/>
      <c r="L137" s="302"/>
      <c r="M137" s="347"/>
      <c r="N137" s="341"/>
      <c r="O137" s="341" t="s">
        <v>1649</v>
      </c>
      <c r="P137" s="293"/>
      <c r="Q137" s="294"/>
      <c r="R137" s="270"/>
      <c r="S137" s="270"/>
      <c r="T137" s="270"/>
      <c r="U137" s="270"/>
      <c r="V137" s="270"/>
      <c r="W137" s="270"/>
      <c r="X137" s="270"/>
      <c r="Y137" s="270"/>
      <c r="Z137" s="270"/>
    </row>
    <row r="138" ht="15.75" customHeight="1">
      <c r="A138" s="281"/>
      <c r="B138" s="281">
        <v>4.0</v>
      </c>
      <c r="C138" s="281"/>
      <c r="D138" s="281"/>
      <c r="E138" s="281"/>
      <c r="F138" s="281"/>
      <c r="G138" s="281" t="s">
        <v>1286</v>
      </c>
      <c r="H138" s="293"/>
      <c r="I138" s="281"/>
      <c r="J138" s="281"/>
      <c r="K138" s="281"/>
      <c r="L138" s="281"/>
      <c r="M138" s="293"/>
      <c r="N138" s="285"/>
      <c r="O138" s="285" t="s">
        <v>1650</v>
      </c>
      <c r="P138" s="293">
        <f t="shared" ref="P138:P139" si="37">IF(ISERROR(FIND(CHAR(10),O138)),IF(LEN(O138)&gt;24,"エラー",LEN(O138)),CONCATENATE(IF(LEN(LEFT(O138,FIND(CHAR(10),O138)-1))&gt;24,"エラー",LEN(LEFT(O138,FIND(CHAR(10),O138)-1))),",",IF(LEN(MID(O138,FIND(CHAR(10),O138)+1,LEN(O138)))&gt;24,"エラー",LEN(MID(O138,FIND(CHAR(10),O138)+1,LEN(O138))))))</f>
        <v>18</v>
      </c>
      <c r="Q138" s="294">
        <f t="shared" ref="Q138:Q139" si="38">LEN(O138)</f>
        <v>18</v>
      </c>
      <c r="R138" s="270"/>
      <c r="S138" s="270"/>
      <c r="T138" s="270"/>
      <c r="U138" s="270"/>
      <c r="V138" s="270"/>
      <c r="W138" s="270"/>
      <c r="X138" s="270"/>
      <c r="Y138" s="270"/>
      <c r="Z138" s="270"/>
    </row>
    <row r="139" ht="15.75" customHeight="1">
      <c r="A139" s="281"/>
      <c r="B139" s="281">
        <v>4.0</v>
      </c>
      <c r="C139" s="281"/>
      <c r="D139" s="281"/>
      <c r="E139" s="281"/>
      <c r="F139" s="281"/>
      <c r="G139" s="281" t="s">
        <v>1286</v>
      </c>
      <c r="H139" s="293"/>
      <c r="I139" s="281"/>
      <c r="J139" s="281"/>
      <c r="K139" s="281"/>
      <c r="L139" s="281"/>
      <c r="M139" s="293"/>
      <c r="N139" s="285"/>
      <c r="O139" s="285" t="s">
        <v>1651</v>
      </c>
      <c r="P139" s="293" t="str">
        <f t="shared" si="37"/>
        <v>13,12</v>
      </c>
      <c r="Q139" s="294">
        <f t="shared" si="38"/>
        <v>26</v>
      </c>
      <c r="R139" s="270"/>
      <c r="S139" s="270"/>
      <c r="T139" s="270"/>
      <c r="U139" s="270"/>
      <c r="V139" s="270"/>
      <c r="W139" s="270"/>
      <c r="X139" s="270"/>
      <c r="Y139" s="270"/>
      <c r="Z139" s="270"/>
    </row>
    <row r="140" ht="15.75" customHeight="1">
      <c r="A140" s="302" t="s">
        <v>1266</v>
      </c>
      <c r="B140" s="302">
        <v>4.0</v>
      </c>
      <c r="C140" s="302"/>
      <c r="D140" s="302"/>
      <c r="E140" s="302"/>
      <c r="F140" s="302"/>
      <c r="G140" s="302" t="s">
        <v>1286</v>
      </c>
      <c r="H140" s="347"/>
      <c r="I140" s="302"/>
      <c r="J140" s="302"/>
      <c r="K140" s="302"/>
      <c r="L140" s="302"/>
      <c r="M140" s="347"/>
      <c r="N140" s="341"/>
      <c r="O140" s="341" t="s">
        <v>1652</v>
      </c>
      <c r="P140" s="293"/>
      <c r="Q140" s="294"/>
      <c r="R140" s="270"/>
      <c r="S140" s="270"/>
      <c r="T140" s="270"/>
      <c r="U140" s="270"/>
      <c r="V140" s="270"/>
      <c r="W140" s="270"/>
      <c r="X140" s="270"/>
      <c r="Y140" s="270"/>
      <c r="Z140" s="270"/>
    </row>
    <row r="141" ht="15.75" customHeight="1">
      <c r="A141" s="281"/>
      <c r="B141" s="281">
        <v>4.0</v>
      </c>
      <c r="C141" s="281"/>
      <c r="D141" s="281"/>
      <c r="E141" s="281"/>
      <c r="F141" s="281"/>
      <c r="G141" s="281" t="s">
        <v>1286</v>
      </c>
      <c r="H141" s="293"/>
      <c r="I141" s="281"/>
      <c r="J141" s="281"/>
      <c r="K141" s="281"/>
      <c r="L141" s="281"/>
      <c r="M141" s="293"/>
      <c r="N141" s="285"/>
      <c r="O141" s="285" t="s">
        <v>1653</v>
      </c>
      <c r="P141" s="293" t="str">
        <f t="shared" ref="P141:P144" si="39">IF(ISERROR(FIND(CHAR(10),O141)),IF(LEN(O141)&gt;24,"エラー",LEN(O141)),CONCATENATE(IF(LEN(LEFT(O141,FIND(CHAR(10),O141)-1))&gt;24,"エラー",LEN(LEFT(O141,FIND(CHAR(10),O141)-1))),",",IF(LEN(MID(O141,FIND(CHAR(10),O141)+1,LEN(O141)))&gt;24,"エラー",LEN(MID(O141,FIND(CHAR(10),O141)+1,LEN(O141))))))</f>
        <v>15,13</v>
      </c>
      <c r="Q141" s="294">
        <f t="shared" ref="Q141:Q144" si="40">LEN(O141)</f>
        <v>29</v>
      </c>
      <c r="R141" s="270"/>
      <c r="S141" s="270"/>
      <c r="T141" s="270"/>
      <c r="U141" s="270"/>
      <c r="V141" s="270"/>
      <c r="W141" s="270"/>
      <c r="X141" s="270"/>
      <c r="Y141" s="270"/>
      <c r="Z141" s="270"/>
    </row>
    <row r="142" ht="15.75" customHeight="1">
      <c r="A142" s="281"/>
      <c r="B142" s="281">
        <v>4.0</v>
      </c>
      <c r="C142" s="281"/>
      <c r="D142" s="281"/>
      <c r="E142" s="281"/>
      <c r="F142" s="281"/>
      <c r="G142" s="281" t="s">
        <v>1286</v>
      </c>
      <c r="H142" s="293"/>
      <c r="I142" s="281"/>
      <c r="J142" s="281"/>
      <c r="K142" s="281"/>
      <c r="L142" s="281"/>
      <c r="M142" s="293"/>
      <c r="N142" s="285"/>
      <c r="O142" s="285" t="s">
        <v>1654</v>
      </c>
      <c r="P142" s="293">
        <f t="shared" si="39"/>
        <v>16</v>
      </c>
      <c r="Q142" s="294">
        <f t="shared" si="40"/>
        <v>16</v>
      </c>
      <c r="R142" s="270"/>
      <c r="S142" s="270"/>
      <c r="T142" s="270"/>
      <c r="U142" s="270"/>
      <c r="V142" s="270"/>
      <c r="W142" s="270"/>
      <c r="X142" s="270"/>
      <c r="Y142" s="270"/>
      <c r="Z142" s="270"/>
    </row>
    <row r="143" ht="15.75" customHeight="1">
      <c r="A143" s="281"/>
      <c r="B143" s="281">
        <v>4.0</v>
      </c>
      <c r="C143" s="281"/>
      <c r="D143" s="281"/>
      <c r="E143" s="281"/>
      <c r="F143" s="281"/>
      <c r="G143" s="281" t="s">
        <v>1286</v>
      </c>
      <c r="H143" s="293"/>
      <c r="I143" s="281"/>
      <c r="J143" s="281"/>
      <c r="K143" s="281"/>
      <c r="L143" s="281"/>
      <c r="M143" s="293"/>
      <c r="N143" s="285"/>
      <c r="O143" s="285" t="s">
        <v>1655</v>
      </c>
      <c r="P143" s="293" t="str">
        <f t="shared" si="39"/>
        <v>17,12</v>
      </c>
      <c r="Q143" s="294">
        <f t="shared" si="40"/>
        <v>30</v>
      </c>
      <c r="R143" s="270"/>
      <c r="S143" s="270"/>
      <c r="T143" s="270"/>
      <c r="U143" s="270"/>
      <c r="V143" s="270"/>
      <c r="W143" s="270"/>
      <c r="X143" s="270"/>
      <c r="Y143" s="270"/>
      <c r="Z143" s="270"/>
    </row>
    <row r="144" ht="15.75" customHeight="1">
      <c r="A144" s="281"/>
      <c r="B144" s="281">
        <v>4.0</v>
      </c>
      <c r="C144" s="281"/>
      <c r="D144" s="281"/>
      <c r="E144" s="281"/>
      <c r="F144" s="281"/>
      <c r="G144" s="281" t="s">
        <v>1286</v>
      </c>
      <c r="H144" s="293"/>
      <c r="I144" s="281"/>
      <c r="J144" s="281"/>
      <c r="K144" s="281"/>
      <c r="L144" s="281"/>
      <c r="M144" s="293"/>
      <c r="N144" s="285"/>
      <c r="O144" s="285" t="s">
        <v>1656</v>
      </c>
      <c r="P144" s="293">
        <f t="shared" si="39"/>
        <v>20</v>
      </c>
      <c r="Q144" s="294">
        <f t="shared" si="40"/>
        <v>20</v>
      </c>
      <c r="R144" s="270"/>
      <c r="S144" s="270"/>
      <c r="T144" s="270"/>
      <c r="U144" s="270"/>
      <c r="V144" s="270"/>
      <c r="W144" s="270"/>
      <c r="X144" s="270"/>
      <c r="Y144" s="270"/>
      <c r="Z144" s="270"/>
    </row>
    <row r="145" ht="15.75" customHeight="1">
      <c r="A145" s="302" t="s">
        <v>1266</v>
      </c>
      <c r="B145" s="302">
        <v>4.0</v>
      </c>
      <c r="C145" s="302"/>
      <c r="D145" s="302"/>
      <c r="E145" s="302"/>
      <c r="F145" s="302"/>
      <c r="G145" s="302" t="s">
        <v>1286</v>
      </c>
      <c r="H145" s="347"/>
      <c r="I145" s="302"/>
      <c r="J145" s="302"/>
      <c r="K145" s="302"/>
      <c r="L145" s="302"/>
      <c r="M145" s="347"/>
      <c r="N145" s="341"/>
      <c r="O145" s="341" t="s">
        <v>1657</v>
      </c>
      <c r="P145" s="293"/>
      <c r="Q145" s="294"/>
      <c r="R145" s="270"/>
      <c r="S145" s="270"/>
      <c r="T145" s="270"/>
      <c r="U145" s="270"/>
      <c r="V145" s="270"/>
      <c r="W145" s="270"/>
      <c r="X145" s="270"/>
      <c r="Y145" s="270"/>
      <c r="Z145" s="270"/>
    </row>
    <row r="146" ht="15.75" customHeight="1">
      <c r="A146" s="281"/>
      <c r="B146" s="281">
        <v>4.0</v>
      </c>
      <c r="C146" s="281"/>
      <c r="D146" s="281"/>
      <c r="E146" s="281"/>
      <c r="F146" s="281"/>
      <c r="G146" s="281" t="s">
        <v>1286</v>
      </c>
      <c r="H146" s="293"/>
      <c r="I146" s="281"/>
      <c r="J146" s="281"/>
      <c r="K146" s="281"/>
      <c r="L146" s="281"/>
      <c r="M146" s="293"/>
      <c r="N146" s="285"/>
      <c r="O146" s="285" t="s">
        <v>1658</v>
      </c>
      <c r="P146" s="293" t="str">
        <f t="shared" ref="P146:P158" si="41">IF(ISERROR(FIND(CHAR(10),O146)),IF(LEN(O146)&gt;24,"エラー",LEN(O146)),CONCATENATE(IF(LEN(LEFT(O146,FIND(CHAR(10),O146)-1))&gt;24,"エラー",LEN(LEFT(O146,FIND(CHAR(10),O146)-1))),",",IF(LEN(MID(O146,FIND(CHAR(10),O146)+1,LEN(O146)))&gt;24,"エラー",LEN(MID(O146,FIND(CHAR(10),O146)+1,LEN(O146))))))</f>
        <v>13,14</v>
      </c>
      <c r="Q146" s="294">
        <f t="shared" ref="Q146:Q158" si="42">LEN(O146)</f>
        <v>28</v>
      </c>
      <c r="R146" s="270"/>
      <c r="S146" s="270"/>
      <c r="T146" s="270"/>
      <c r="U146" s="270"/>
      <c r="V146" s="270"/>
      <c r="W146" s="270"/>
      <c r="X146" s="270"/>
      <c r="Y146" s="270"/>
      <c r="Z146" s="270"/>
    </row>
    <row r="147" ht="15.75" customHeight="1">
      <c r="A147" s="281"/>
      <c r="B147" s="281">
        <v>4.0</v>
      </c>
      <c r="C147" s="281"/>
      <c r="D147" s="281"/>
      <c r="E147" s="281"/>
      <c r="F147" s="281"/>
      <c r="G147" s="281" t="s">
        <v>1286</v>
      </c>
      <c r="H147" s="293"/>
      <c r="I147" s="281"/>
      <c r="J147" s="281"/>
      <c r="K147" s="281"/>
      <c r="L147" s="281"/>
      <c r="M147" s="293"/>
      <c r="N147" s="285"/>
      <c r="O147" s="285" t="s">
        <v>1659</v>
      </c>
      <c r="P147" s="293">
        <f t="shared" si="41"/>
        <v>13</v>
      </c>
      <c r="Q147" s="294">
        <f t="shared" si="42"/>
        <v>13</v>
      </c>
      <c r="R147" s="270"/>
      <c r="S147" s="270"/>
      <c r="T147" s="270"/>
      <c r="U147" s="270"/>
      <c r="V147" s="270"/>
      <c r="W147" s="270"/>
      <c r="X147" s="270"/>
      <c r="Y147" s="270"/>
      <c r="Z147" s="270"/>
    </row>
    <row r="148" ht="15.75" customHeight="1">
      <c r="A148" s="281"/>
      <c r="B148" s="281">
        <v>4.0</v>
      </c>
      <c r="C148" s="281"/>
      <c r="D148" s="281"/>
      <c r="E148" s="281"/>
      <c r="F148" s="281"/>
      <c r="G148" s="281" t="s">
        <v>1293</v>
      </c>
      <c r="H148" s="281"/>
      <c r="I148" s="281"/>
      <c r="J148" s="281"/>
      <c r="K148" s="281"/>
      <c r="L148" s="281"/>
      <c r="M148" s="285"/>
      <c r="N148" s="285"/>
      <c r="O148" s="285" t="s">
        <v>1660</v>
      </c>
      <c r="P148" s="293" t="str">
        <f t="shared" si="41"/>
        <v>14,15</v>
      </c>
      <c r="Q148" s="294">
        <f t="shared" si="42"/>
        <v>30</v>
      </c>
      <c r="R148" s="270"/>
      <c r="S148" s="270"/>
      <c r="T148" s="270"/>
      <c r="U148" s="270"/>
      <c r="V148" s="270"/>
      <c r="W148" s="270"/>
      <c r="X148" s="270"/>
      <c r="Y148" s="270"/>
      <c r="Z148" s="270"/>
    </row>
    <row r="149" ht="15.75" customHeight="1">
      <c r="A149" s="281"/>
      <c r="B149" s="281">
        <v>4.0</v>
      </c>
      <c r="C149" s="281"/>
      <c r="D149" s="281"/>
      <c r="E149" s="281"/>
      <c r="F149" s="281"/>
      <c r="G149" s="281" t="s">
        <v>1272</v>
      </c>
      <c r="H149" s="281" t="s">
        <v>1447</v>
      </c>
      <c r="I149" s="281">
        <v>5.0</v>
      </c>
      <c r="J149" s="281"/>
      <c r="K149" s="281">
        <v>1.0</v>
      </c>
      <c r="L149" s="281"/>
      <c r="M149" s="293" t="s">
        <v>1447</v>
      </c>
      <c r="N149" s="285"/>
      <c r="O149" s="285" t="s">
        <v>1661</v>
      </c>
      <c r="P149" s="293">
        <f t="shared" si="41"/>
        <v>13</v>
      </c>
      <c r="Q149" s="294">
        <f t="shared" si="42"/>
        <v>13</v>
      </c>
      <c r="R149" s="270"/>
      <c r="S149" s="270"/>
      <c r="T149" s="270"/>
      <c r="U149" s="270"/>
      <c r="V149" s="270"/>
      <c r="W149" s="270"/>
      <c r="X149" s="270"/>
      <c r="Y149" s="270"/>
      <c r="Z149" s="270"/>
    </row>
    <row r="150" ht="15.75" customHeight="1">
      <c r="A150" s="281"/>
      <c r="B150" s="281">
        <v>4.0</v>
      </c>
      <c r="C150" s="281"/>
      <c r="D150" s="281"/>
      <c r="E150" s="281"/>
      <c r="F150" s="281"/>
      <c r="G150" s="281" t="s">
        <v>1272</v>
      </c>
      <c r="H150" s="293" t="s">
        <v>1273</v>
      </c>
      <c r="I150" s="281">
        <v>6.0</v>
      </c>
      <c r="J150" s="281" t="b">
        <v>1</v>
      </c>
      <c r="K150" s="281">
        <v>1.0</v>
      </c>
      <c r="L150" s="281"/>
      <c r="M150" s="293" t="s">
        <v>1273</v>
      </c>
      <c r="N150" s="285"/>
      <c r="O150" s="285" t="s">
        <v>1662</v>
      </c>
      <c r="P150" s="293" t="str">
        <f t="shared" si="41"/>
        <v>16,21</v>
      </c>
      <c r="Q150" s="294">
        <f t="shared" si="42"/>
        <v>38</v>
      </c>
      <c r="R150" s="270"/>
      <c r="S150" s="270"/>
      <c r="T150" s="270"/>
      <c r="U150" s="270"/>
      <c r="V150" s="270"/>
      <c r="W150" s="270"/>
      <c r="X150" s="270"/>
      <c r="Y150" s="270"/>
      <c r="Z150" s="270"/>
    </row>
    <row r="151" ht="15.75" customHeight="1">
      <c r="A151" s="281"/>
      <c r="B151" s="281">
        <v>4.0</v>
      </c>
      <c r="C151" s="281"/>
      <c r="D151" s="281"/>
      <c r="E151" s="281"/>
      <c r="F151" s="281"/>
      <c r="G151" s="281" t="s">
        <v>1272</v>
      </c>
      <c r="H151" s="281" t="s">
        <v>1447</v>
      </c>
      <c r="I151" s="281">
        <v>5.0</v>
      </c>
      <c r="J151" s="281"/>
      <c r="K151" s="281">
        <v>1.0</v>
      </c>
      <c r="L151" s="281"/>
      <c r="M151" s="293" t="s">
        <v>1447</v>
      </c>
      <c r="N151" s="285"/>
      <c r="O151" s="285" t="s">
        <v>1663</v>
      </c>
      <c r="P151" s="293">
        <f t="shared" si="41"/>
        <v>10</v>
      </c>
      <c r="Q151" s="294">
        <f t="shared" si="42"/>
        <v>10</v>
      </c>
      <c r="R151" s="270"/>
      <c r="S151" s="270"/>
      <c r="T151" s="270"/>
      <c r="U151" s="270"/>
      <c r="V151" s="270"/>
      <c r="W151" s="270"/>
      <c r="X151" s="270"/>
      <c r="Y151" s="270"/>
      <c r="Z151" s="270"/>
    </row>
    <row r="152" ht="15.75" customHeight="1">
      <c r="A152" s="281"/>
      <c r="B152" s="281">
        <v>4.0</v>
      </c>
      <c r="C152" s="281"/>
      <c r="D152" s="281"/>
      <c r="E152" s="281"/>
      <c r="F152" s="281"/>
      <c r="G152" s="281" t="s">
        <v>1272</v>
      </c>
      <c r="H152" s="293" t="s">
        <v>1273</v>
      </c>
      <c r="I152" s="281">
        <v>6.0</v>
      </c>
      <c r="J152" s="281" t="b">
        <v>1</v>
      </c>
      <c r="K152" s="281">
        <v>1.0</v>
      </c>
      <c r="L152" s="281"/>
      <c r="M152" s="293" t="s">
        <v>1273</v>
      </c>
      <c r="N152" s="285"/>
      <c r="O152" s="285" t="s">
        <v>1664</v>
      </c>
      <c r="P152" s="293" t="str">
        <f t="shared" si="41"/>
        <v>10,14</v>
      </c>
      <c r="Q152" s="294">
        <f t="shared" si="42"/>
        <v>25</v>
      </c>
      <c r="R152" s="270"/>
      <c r="S152" s="270"/>
      <c r="T152" s="270"/>
      <c r="U152" s="270"/>
      <c r="V152" s="270"/>
      <c r="W152" s="270"/>
      <c r="X152" s="270"/>
      <c r="Y152" s="270"/>
      <c r="Z152" s="270"/>
    </row>
    <row r="153" ht="15.75" customHeight="1">
      <c r="A153" s="281"/>
      <c r="B153" s="281">
        <v>4.0</v>
      </c>
      <c r="C153" s="281"/>
      <c r="D153" s="281"/>
      <c r="E153" s="281"/>
      <c r="F153" s="281"/>
      <c r="G153" s="281" t="s">
        <v>1272</v>
      </c>
      <c r="H153" s="293" t="s">
        <v>1273</v>
      </c>
      <c r="I153" s="281">
        <v>6.0</v>
      </c>
      <c r="J153" s="281" t="b">
        <v>1</v>
      </c>
      <c r="K153" s="281">
        <v>1.0</v>
      </c>
      <c r="L153" s="281"/>
      <c r="M153" s="293" t="s">
        <v>1273</v>
      </c>
      <c r="N153" s="285"/>
      <c r="O153" s="285" t="s">
        <v>1665</v>
      </c>
      <c r="P153" s="293">
        <f t="shared" si="41"/>
        <v>23</v>
      </c>
      <c r="Q153" s="294">
        <f t="shared" si="42"/>
        <v>23</v>
      </c>
      <c r="R153" s="270"/>
      <c r="S153" s="270"/>
      <c r="T153" s="270"/>
      <c r="U153" s="270"/>
      <c r="V153" s="270"/>
      <c r="W153" s="270"/>
      <c r="X153" s="270"/>
      <c r="Y153" s="270"/>
      <c r="Z153" s="270"/>
    </row>
    <row r="154" ht="15.75" customHeight="1">
      <c r="A154" s="281"/>
      <c r="B154" s="281">
        <v>4.0</v>
      </c>
      <c r="C154" s="281"/>
      <c r="D154" s="281"/>
      <c r="E154" s="281"/>
      <c r="F154" s="281"/>
      <c r="G154" s="281" t="s">
        <v>1293</v>
      </c>
      <c r="H154" s="281"/>
      <c r="I154" s="281"/>
      <c r="J154" s="281"/>
      <c r="K154" s="281"/>
      <c r="L154" s="281"/>
      <c r="M154" s="285"/>
      <c r="N154" s="285"/>
      <c r="O154" s="285" t="s">
        <v>1666</v>
      </c>
      <c r="P154" s="293" t="str">
        <f t="shared" si="41"/>
        <v>16,21</v>
      </c>
      <c r="Q154" s="294">
        <f t="shared" si="42"/>
        <v>38</v>
      </c>
      <c r="R154" s="270"/>
      <c r="S154" s="270"/>
      <c r="T154" s="270"/>
      <c r="U154" s="270"/>
      <c r="V154" s="270"/>
      <c r="W154" s="270"/>
      <c r="X154" s="270"/>
      <c r="Y154" s="270"/>
      <c r="Z154" s="270"/>
    </row>
    <row r="155" ht="15.75" customHeight="1">
      <c r="A155" s="281"/>
      <c r="B155" s="281">
        <v>4.0</v>
      </c>
      <c r="C155" s="281"/>
      <c r="D155" s="281"/>
      <c r="E155" s="281"/>
      <c r="F155" s="281"/>
      <c r="G155" s="281" t="s">
        <v>1272</v>
      </c>
      <c r="H155" s="293" t="s">
        <v>1273</v>
      </c>
      <c r="I155" s="281">
        <v>6.0</v>
      </c>
      <c r="J155" s="281" t="b">
        <v>1</v>
      </c>
      <c r="K155" s="281">
        <v>1.0</v>
      </c>
      <c r="L155" s="281"/>
      <c r="M155" s="293" t="s">
        <v>1273</v>
      </c>
      <c r="N155" s="285"/>
      <c r="O155" s="285" t="s">
        <v>1667</v>
      </c>
      <c r="P155" s="293" t="str">
        <f t="shared" si="41"/>
        <v>22,20</v>
      </c>
      <c r="Q155" s="294">
        <f t="shared" si="42"/>
        <v>43</v>
      </c>
      <c r="R155" s="270"/>
      <c r="S155" s="270"/>
      <c r="T155" s="270"/>
      <c r="U155" s="270"/>
      <c r="V155" s="270"/>
      <c r="W155" s="270"/>
      <c r="X155" s="270"/>
      <c r="Y155" s="270"/>
      <c r="Z155" s="270"/>
    </row>
    <row r="156" ht="15.75" customHeight="1">
      <c r="A156" s="281"/>
      <c r="B156" s="281">
        <v>4.0</v>
      </c>
      <c r="C156" s="281"/>
      <c r="D156" s="281"/>
      <c r="E156" s="281"/>
      <c r="F156" s="281"/>
      <c r="G156" s="281" t="s">
        <v>1272</v>
      </c>
      <c r="H156" s="293" t="s">
        <v>1273</v>
      </c>
      <c r="I156" s="281">
        <v>6.0</v>
      </c>
      <c r="J156" s="281" t="b">
        <v>1</v>
      </c>
      <c r="K156" s="281">
        <v>1.0</v>
      </c>
      <c r="L156" s="281"/>
      <c r="M156" s="293" t="s">
        <v>1273</v>
      </c>
      <c r="N156" s="285"/>
      <c r="O156" s="285" t="s">
        <v>1668</v>
      </c>
      <c r="P156" s="293">
        <f t="shared" si="41"/>
        <v>20</v>
      </c>
      <c r="Q156" s="294">
        <f t="shared" si="42"/>
        <v>20</v>
      </c>
      <c r="R156" s="270"/>
      <c r="S156" s="270"/>
      <c r="T156" s="270"/>
      <c r="U156" s="270"/>
      <c r="V156" s="270"/>
      <c r="W156" s="270"/>
      <c r="X156" s="270"/>
      <c r="Y156" s="270"/>
      <c r="Z156" s="270"/>
    </row>
    <row r="157" ht="15.75" customHeight="1">
      <c r="A157" s="281"/>
      <c r="B157" s="281">
        <v>4.0</v>
      </c>
      <c r="C157" s="281"/>
      <c r="D157" s="281"/>
      <c r="E157" s="281"/>
      <c r="F157" s="281"/>
      <c r="G157" s="281" t="s">
        <v>1272</v>
      </c>
      <c r="H157" s="293" t="s">
        <v>1273</v>
      </c>
      <c r="I157" s="281">
        <v>6.0</v>
      </c>
      <c r="J157" s="281" t="b">
        <v>1</v>
      </c>
      <c r="K157" s="281">
        <v>1.0</v>
      </c>
      <c r="L157" s="281"/>
      <c r="M157" s="293" t="s">
        <v>1273</v>
      </c>
      <c r="N157" s="285"/>
      <c r="O157" s="285" t="s">
        <v>1669</v>
      </c>
      <c r="P157" s="293">
        <f t="shared" si="41"/>
        <v>10</v>
      </c>
      <c r="Q157" s="294">
        <f t="shared" si="42"/>
        <v>10</v>
      </c>
      <c r="R157" s="270"/>
      <c r="S157" s="270"/>
      <c r="T157" s="270"/>
      <c r="U157" s="270"/>
      <c r="V157" s="270"/>
      <c r="W157" s="270"/>
      <c r="X157" s="270"/>
      <c r="Y157" s="270"/>
      <c r="Z157" s="270"/>
    </row>
    <row r="158" ht="15.75" customHeight="1">
      <c r="A158" s="281"/>
      <c r="B158" s="281">
        <v>4.0</v>
      </c>
      <c r="C158" s="281"/>
      <c r="D158" s="281"/>
      <c r="E158" s="281"/>
      <c r="F158" s="281"/>
      <c r="G158" s="281" t="s">
        <v>1293</v>
      </c>
      <c r="H158" s="281"/>
      <c r="I158" s="281"/>
      <c r="J158" s="281"/>
      <c r="K158" s="281"/>
      <c r="L158" s="281"/>
      <c r="M158" s="285"/>
      <c r="N158" s="285"/>
      <c r="O158" s="285" t="s">
        <v>1670</v>
      </c>
      <c r="P158" s="293" t="str">
        <f t="shared" si="41"/>
        <v>11,16</v>
      </c>
      <c r="Q158" s="294">
        <f t="shared" si="42"/>
        <v>28</v>
      </c>
      <c r="R158" s="270"/>
      <c r="S158" s="270"/>
      <c r="T158" s="270"/>
      <c r="U158" s="270"/>
      <c r="V158" s="270"/>
      <c r="W158" s="270"/>
      <c r="X158" s="270"/>
      <c r="Y158" s="270"/>
      <c r="Z158" s="270"/>
    </row>
    <row r="159" ht="15.75" customHeight="1">
      <c r="A159" s="281"/>
      <c r="B159" s="281">
        <v>4.0</v>
      </c>
      <c r="C159" s="281"/>
      <c r="D159" s="281"/>
      <c r="E159" s="281"/>
      <c r="F159" s="281"/>
      <c r="G159" s="281" t="s">
        <v>1272</v>
      </c>
      <c r="H159" s="281" t="s">
        <v>1447</v>
      </c>
      <c r="I159" s="281">
        <v>5.0</v>
      </c>
      <c r="J159" s="281"/>
      <c r="K159" s="281">
        <v>1.0</v>
      </c>
      <c r="L159" s="281"/>
      <c r="M159" s="293" t="s">
        <v>1447</v>
      </c>
      <c r="N159" s="285"/>
      <c r="O159" s="285" t="s">
        <v>1671</v>
      </c>
      <c r="P159" s="270"/>
      <c r="Q159" s="270"/>
      <c r="R159" s="270"/>
      <c r="S159" s="270"/>
      <c r="T159" s="270"/>
      <c r="U159" s="270"/>
      <c r="V159" s="270"/>
      <c r="W159" s="270"/>
      <c r="X159" s="270"/>
      <c r="Y159" s="270"/>
      <c r="Z159" s="270"/>
    </row>
    <row r="160" ht="15.75" customHeight="1">
      <c r="A160" s="281"/>
      <c r="B160" s="281">
        <v>4.0</v>
      </c>
      <c r="C160" s="281"/>
      <c r="D160" s="281"/>
      <c r="E160" s="281"/>
      <c r="F160" s="281"/>
      <c r="G160" s="281" t="s">
        <v>1272</v>
      </c>
      <c r="H160" s="281" t="s">
        <v>1447</v>
      </c>
      <c r="I160" s="281">
        <v>5.0</v>
      </c>
      <c r="J160" s="281"/>
      <c r="K160" s="281">
        <v>1.0</v>
      </c>
      <c r="L160" s="281"/>
      <c r="M160" s="293" t="s">
        <v>1447</v>
      </c>
      <c r="N160" s="285"/>
      <c r="O160" s="285" t="s">
        <v>1672</v>
      </c>
      <c r="P160" s="293" t="str">
        <f t="shared" ref="P160:P161" si="43">IF(ISERROR(FIND(CHAR(10),O160)),IF(LEN(O160)&gt;24,"エラー",LEN(O160)),CONCATENATE(IF(LEN(LEFT(O160,FIND(CHAR(10),O160)-1))&gt;24,"エラー",LEN(LEFT(O160,FIND(CHAR(10),O160)-1))),",",IF(LEN(MID(O160,FIND(CHAR(10),O160)+1,LEN(O160)))&gt;24,"エラー",LEN(MID(O160,FIND(CHAR(10),O160)+1,LEN(O160))))))</f>
        <v>10,14</v>
      </c>
      <c r="Q160" s="294">
        <f t="shared" ref="Q160:Q161" si="44">LEN(O160)</f>
        <v>25</v>
      </c>
      <c r="R160" s="270"/>
      <c r="S160" s="270"/>
      <c r="T160" s="270"/>
      <c r="U160" s="270"/>
      <c r="V160" s="270"/>
      <c r="W160" s="270"/>
      <c r="X160" s="270"/>
      <c r="Y160" s="270"/>
      <c r="Z160" s="270"/>
    </row>
    <row r="161" ht="15.75" customHeight="1">
      <c r="A161" s="281"/>
      <c r="B161" s="281">
        <v>4.0</v>
      </c>
      <c r="C161" s="281"/>
      <c r="D161" s="281"/>
      <c r="E161" s="281"/>
      <c r="F161" s="281"/>
      <c r="G161" s="281" t="s">
        <v>1272</v>
      </c>
      <c r="H161" s="281" t="s">
        <v>1447</v>
      </c>
      <c r="I161" s="281">
        <v>5.0</v>
      </c>
      <c r="J161" s="281"/>
      <c r="K161" s="281">
        <v>1.0</v>
      </c>
      <c r="L161" s="281"/>
      <c r="M161" s="293" t="s">
        <v>1447</v>
      </c>
      <c r="N161" s="285"/>
      <c r="O161" s="285" t="s">
        <v>1673</v>
      </c>
      <c r="P161" s="293">
        <f t="shared" si="43"/>
        <v>13</v>
      </c>
      <c r="Q161" s="294">
        <f t="shared" si="44"/>
        <v>13</v>
      </c>
      <c r="R161" s="270"/>
      <c r="S161" s="270"/>
      <c r="T161" s="270"/>
      <c r="U161" s="270"/>
      <c r="V161" s="270"/>
      <c r="W161" s="270"/>
      <c r="X161" s="270"/>
      <c r="Y161" s="270"/>
      <c r="Z161" s="270"/>
    </row>
    <row r="162" ht="15.75" customHeight="1">
      <c r="A162" s="281"/>
      <c r="B162" s="281">
        <v>4.0</v>
      </c>
      <c r="C162" s="281"/>
      <c r="D162" s="281"/>
      <c r="E162" s="281"/>
      <c r="F162" s="281"/>
      <c r="G162" s="302"/>
      <c r="H162" s="281"/>
      <c r="I162" s="281"/>
      <c r="J162" s="281"/>
      <c r="K162" s="281"/>
      <c r="L162" s="281"/>
      <c r="M162" s="285"/>
      <c r="N162" s="285"/>
      <c r="O162" s="285" t="s">
        <v>1575</v>
      </c>
      <c r="P162" s="293"/>
      <c r="Q162" s="294"/>
      <c r="R162" s="270"/>
      <c r="S162" s="270"/>
      <c r="T162" s="270"/>
      <c r="U162" s="270"/>
      <c r="V162" s="270"/>
      <c r="W162" s="270"/>
      <c r="X162" s="270"/>
      <c r="Y162" s="270"/>
      <c r="Z162" s="270"/>
    </row>
    <row r="163" ht="15.75" customHeight="1">
      <c r="A163" s="281"/>
      <c r="B163" s="281">
        <v>4.0</v>
      </c>
      <c r="C163" s="281"/>
      <c r="D163" s="281"/>
      <c r="E163" s="281"/>
      <c r="F163" s="281"/>
      <c r="G163" s="302"/>
      <c r="H163" s="281"/>
      <c r="I163" s="281"/>
      <c r="J163" s="281"/>
      <c r="K163" s="281"/>
      <c r="L163" s="281"/>
      <c r="M163" s="285"/>
      <c r="N163" s="285"/>
      <c r="O163" s="285" t="s">
        <v>1578</v>
      </c>
      <c r="P163" s="293"/>
      <c r="Q163" s="294"/>
      <c r="R163" s="270"/>
      <c r="S163" s="270"/>
      <c r="T163" s="270"/>
      <c r="U163" s="270"/>
      <c r="V163" s="270"/>
      <c r="W163" s="270"/>
      <c r="X163" s="270"/>
      <c r="Y163" s="270"/>
      <c r="Z163" s="270"/>
    </row>
    <row r="164" ht="15.75" customHeight="1">
      <c r="A164" s="281"/>
      <c r="B164" s="281">
        <v>4.0</v>
      </c>
      <c r="C164" s="281"/>
      <c r="D164" s="281"/>
      <c r="E164" s="281"/>
      <c r="F164" s="281"/>
      <c r="G164" s="281" t="s">
        <v>1272</v>
      </c>
      <c r="H164" s="293" t="s">
        <v>1273</v>
      </c>
      <c r="I164" s="281">
        <v>6.0</v>
      </c>
      <c r="J164" s="281" t="b">
        <v>1</v>
      </c>
      <c r="K164" s="281">
        <v>1.0</v>
      </c>
      <c r="L164" s="281"/>
      <c r="M164" s="293" t="s">
        <v>1273</v>
      </c>
      <c r="N164" s="285"/>
      <c r="O164" s="285" t="s">
        <v>1674</v>
      </c>
      <c r="P164" s="293" t="str">
        <f t="shared" ref="P164:P166" si="45">IF(ISERROR(FIND(CHAR(10),O164)),IF(LEN(O164)&gt;24,"エラー",LEN(O164)),CONCATENATE(IF(LEN(LEFT(O164,FIND(CHAR(10),O164)-1))&gt;24,"エラー",LEN(LEFT(O164,FIND(CHAR(10),O164)-1))),",",IF(LEN(MID(O164,FIND(CHAR(10),O164)+1,LEN(O164)))&gt;24,"エラー",LEN(MID(O164,FIND(CHAR(10),O164)+1,LEN(O164))))))</f>
        <v>18,24</v>
      </c>
      <c r="Q164" s="294">
        <f t="shared" ref="Q164:Q166" si="46">LEN(O164)</f>
        <v>43</v>
      </c>
      <c r="R164" s="270"/>
      <c r="S164" s="270"/>
      <c r="T164" s="270"/>
      <c r="U164" s="270"/>
      <c r="V164" s="270"/>
      <c r="W164" s="270"/>
      <c r="X164" s="270"/>
      <c r="Y164" s="270"/>
      <c r="Z164" s="270"/>
    </row>
    <row r="165" ht="15.75" customHeight="1">
      <c r="A165" s="281"/>
      <c r="B165" s="281">
        <v>4.0</v>
      </c>
      <c r="C165" s="281"/>
      <c r="D165" s="281"/>
      <c r="E165" s="281"/>
      <c r="F165" s="281"/>
      <c r="G165" s="281" t="s">
        <v>1272</v>
      </c>
      <c r="H165" s="293" t="s">
        <v>1273</v>
      </c>
      <c r="I165" s="281">
        <v>6.0</v>
      </c>
      <c r="J165" s="281" t="b">
        <v>1</v>
      </c>
      <c r="K165" s="281">
        <v>1.0</v>
      </c>
      <c r="L165" s="281"/>
      <c r="M165" s="293" t="s">
        <v>1273</v>
      </c>
      <c r="N165" s="285"/>
      <c r="O165" s="285" t="s">
        <v>1675</v>
      </c>
      <c r="P165" s="293" t="str">
        <f t="shared" si="45"/>
        <v>12,21</v>
      </c>
      <c r="Q165" s="294">
        <f t="shared" si="46"/>
        <v>34</v>
      </c>
      <c r="R165" s="270"/>
      <c r="S165" s="270"/>
      <c r="T165" s="270"/>
      <c r="U165" s="270"/>
      <c r="V165" s="270"/>
      <c r="W165" s="270"/>
      <c r="X165" s="270"/>
      <c r="Y165" s="270"/>
      <c r="Z165" s="270"/>
    </row>
    <row r="166" ht="15.75" customHeight="1">
      <c r="A166" s="281"/>
      <c r="B166" s="281">
        <v>4.0</v>
      </c>
      <c r="C166" s="281"/>
      <c r="D166" s="281"/>
      <c r="E166" s="281"/>
      <c r="F166" s="281"/>
      <c r="G166" s="281" t="s">
        <v>1272</v>
      </c>
      <c r="H166" s="293" t="s">
        <v>1273</v>
      </c>
      <c r="I166" s="281">
        <v>6.0</v>
      </c>
      <c r="J166" s="281" t="b">
        <v>1</v>
      </c>
      <c r="K166" s="281">
        <v>1.0</v>
      </c>
      <c r="L166" s="281"/>
      <c r="M166" s="293" t="s">
        <v>1273</v>
      </c>
      <c r="N166" s="285"/>
      <c r="O166" s="285" t="s">
        <v>1676</v>
      </c>
      <c r="P166" s="293" t="str">
        <f t="shared" si="45"/>
        <v>22,16</v>
      </c>
      <c r="Q166" s="294">
        <f t="shared" si="46"/>
        <v>39</v>
      </c>
      <c r="R166" s="270"/>
      <c r="S166" s="270"/>
      <c r="T166" s="270"/>
      <c r="U166" s="270"/>
      <c r="V166" s="270"/>
      <c r="W166" s="270"/>
      <c r="X166" s="270"/>
      <c r="Y166" s="270"/>
      <c r="Z166" s="270"/>
    </row>
    <row r="167" ht="15.75" customHeight="1">
      <c r="A167" s="300" t="s">
        <v>1266</v>
      </c>
      <c r="B167" s="358" t="s">
        <v>1624</v>
      </c>
      <c r="C167" s="335"/>
      <c r="D167" s="335"/>
      <c r="E167" s="300"/>
      <c r="F167" s="300"/>
      <c r="G167" s="300"/>
      <c r="H167" s="300"/>
      <c r="I167" s="300"/>
      <c r="J167" s="300"/>
      <c r="K167" s="300"/>
      <c r="L167" s="300"/>
      <c r="M167" s="300" t="s">
        <v>1282</v>
      </c>
      <c r="N167" s="300"/>
      <c r="O167" s="276"/>
      <c r="P167" s="293"/>
      <c r="Q167" s="294"/>
      <c r="R167" s="270"/>
      <c r="S167" s="270"/>
      <c r="T167" s="270"/>
      <c r="U167" s="270"/>
      <c r="V167" s="270"/>
      <c r="W167" s="270"/>
      <c r="X167" s="270"/>
      <c r="Y167" s="270"/>
      <c r="Z167" s="270"/>
    </row>
    <row r="168" ht="15.75" customHeight="1">
      <c r="A168" s="281"/>
      <c r="B168" s="281">
        <v>5.0</v>
      </c>
      <c r="C168" s="281"/>
      <c r="D168" s="281"/>
      <c r="E168" s="281"/>
      <c r="F168" s="281"/>
      <c r="G168" s="281" t="s">
        <v>1272</v>
      </c>
      <c r="H168" s="281" t="s">
        <v>1447</v>
      </c>
      <c r="I168" s="281">
        <v>5.0</v>
      </c>
      <c r="J168" s="281"/>
      <c r="K168" s="281">
        <v>1.0</v>
      </c>
      <c r="L168" s="281"/>
      <c r="M168" s="293" t="s">
        <v>1447</v>
      </c>
      <c r="N168" s="293"/>
      <c r="O168" s="293" t="s">
        <v>1677</v>
      </c>
      <c r="P168" s="293" t="str">
        <f t="shared" ref="P168:P170" si="47">IF(ISERROR(FIND(CHAR(10),O168)),IF(LEN(O168)&gt;24,"エラー",LEN(O168)),CONCATENATE(IF(LEN(LEFT(O168,FIND(CHAR(10),O168)-1))&gt;24,"エラー",LEN(LEFT(O168,FIND(CHAR(10),O168)-1))),",",IF(LEN(MID(O168,FIND(CHAR(10),O168)+1,LEN(O168)))&gt;24,"エラー",LEN(MID(O168,FIND(CHAR(10),O168)+1,LEN(O168))))))</f>
        <v>13,17</v>
      </c>
      <c r="Q168" s="294">
        <f t="shared" ref="Q168:Q170" si="48">LEN(O168)</f>
        <v>31</v>
      </c>
      <c r="R168" s="270"/>
      <c r="S168" s="270"/>
      <c r="T168" s="270"/>
      <c r="U168" s="270"/>
      <c r="V168" s="270"/>
      <c r="W168" s="270"/>
      <c r="X168" s="270"/>
      <c r="Y168" s="270"/>
      <c r="Z168" s="270"/>
    </row>
    <row r="169" ht="15.75" customHeight="1">
      <c r="A169" s="281"/>
      <c r="B169" s="281">
        <v>5.0</v>
      </c>
      <c r="C169" s="281"/>
      <c r="D169" s="281"/>
      <c r="E169" s="281"/>
      <c r="F169" s="281"/>
      <c r="G169" s="281" t="s">
        <v>1272</v>
      </c>
      <c r="H169" s="281" t="s">
        <v>1447</v>
      </c>
      <c r="I169" s="281">
        <v>5.0</v>
      </c>
      <c r="J169" s="281"/>
      <c r="K169" s="281">
        <v>1.0</v>
      </c>
      <c r="L169" s="281"/>
      <c r="M169" s="293" t="s">
        <v>1447</v>
      </c>
      <c r="N169" s="293"/>
      <c r="O169" s="293" t="s">
        <v>1678</v>
      </c>
      <c r="P169" s="293" t="str">
        <f t="shared" si="47"/>
        <v>18,19</v>
      </c>
      <c r="Q169" s="294">
        <f t="shared" si="48"/>
        <v>38</v>
      </c>
      <c r="R169" s="270"/>
      <c r="S169" s="270"/>
      <c r="T169" s="270"/>
      <c r="U169" s="270"/>
      <c r="V169" s="270"/>
      <c r="W169" s="270"/>
      <c r="X169" s="270"/>
      <c r="Y169" s="270"/>
      <c r="Z169" s="270"/>
    </row>
    <row r="170" ht="15.75" customHeight="1">
      <c r="A170" s="281"/>
      <c r="B170" s="281">
        <v>5.0</v>
      </c>
      <c r="C170" s="281"/>
      <c r="D170" s="281"/>
      <c r="E170" s="281"/>
      <c r="F170" s="281"/>
      <c r="G170" s="281" t="s">
        <v>1272</v>
      </c>
      <c r="H170" s="281" t="s">
        <v>1447</v>
      </c>
      <c r="I170" s="281">
        <v>5.0</v>
      </c>
      <c r="J170" s="281"/>
      <c r="K170" s="281">
        <v>1.0</v>
      </c>
      <c r="L170" s="281"/>
      <c r="M170" s="293" t="s">
        <v>1447</v>
      </c>
      <c r="N170" s="293"/>
      <c r="O170" s="293" t="s">
        <v>1679</v>
      </c>
      <c r="P170" s="293">
        <f t="shared" si="47"/>
        <v>12</v>
      </c>
      <c r="Q170" s="294">
        <f t="shared" si="48"/>
        <v>12</v>
      </c>
      <c r="R170" s="270"/>
      <c r="S170" s="270"/>
      <c r="T170" s="270"/>
      <c r="U170" s="270"/>
      <c r="V170" s="270"/>
      <c r="W170" s="270"/>
      <c r="X170" s="270"/>
      <c r="Y170" s="270"/>
      <c r="Z170" s="270"/>
    </row>
    <row r="171" ht="15.75" customHeight="1">
      <c r="A171" s="300" t="s">
        <v>1266</v>
      </c>
      <c r="B171" s="358" t="s">
        <v>1680</v>
      </c>
      <c r="C171" s="335"/>
      <c r="D171" s="335"/>
      <c r="E171" s="300"/>
      <c r="F171" s="300"/>
      <c r="G171" s="300"/>
      <c r="H171" s="300"/>
      <c r="I171" s="300"/>
      <c r="J171" s="300"/>
      <c r="K171" s="300"/>
      <c r="L171" s="300"/>
      <c r="M171" s="300" t="s">
        <v>1282</v>
      </c>
      <c r="N171" s="300"/>
      <c r="O171" s="276"/>
      <c r="P171" s="293"/>
      <c r="Q171" s="294"/>
      <c r="R171" s="270"/>
      <c r="S171" s="270"/>
      <c r="T171" s="270"/>
      <c r="U171" s="270"/>
      <c r="V171" s="270"/>
      <c r="W171" s="270"/>
      <c r="X171" s="270"/>
      <c r="Y171" s="270"/>
      <c r="Z171" s="270"/>
    </row>
    <row r="172" ht="15.75" customHeight="1">
      <c r="A172" s="281"/>
      <c r="B172" s="281">
        <v>6.0</v>
      </c>
      <c r="C172" s="281"/>
      <c r="D172" s="281"/>
      <c r="E172" s="281"/>
      <c r="F172" s="281"/>
      <c r="G172" s="281" t="s">
        <v>1293</v>
      </c>
      <c r="H172" s="281"/>
      <c r="I172" s="281"/>
      <c r="J172" s="281"/>
      <c r="K172" s="281"/>
      <c r="L172" s="281"/>
      <c r="M172" s="368"/>
      <c r="N172" s="368"/>
      <c r="O172" s="293" t="s">
        <v>1681</v>
      </c>
      <c r="P172" s="293" t="str">
        <f t="shared" ref="P172:P174" si="49">IF(ISERROR(FIND(CHAR(10),O172)),IF(LEN(O172)&gt;24,"エラー",LEN(O172)),CONCATENATE(IF(LEN(LEFT(O172,FIND(CHAR(10),O172)-1))&gt;24,"エラー",LEN(LEFT(O172,FIND(CHAR(10),O172)-1))),",",IF(LEN(MID(O172,FIND(CHAR(10),O172)+1,LEN(O172)))&gt;24,"エラー",LEN(MID(O172,FIND(CHAR(10),O172)+1,LEN(O172))))))</f>
        <v>19,10</v>
      </c>
      <c r="Q172" s="294">
        <f t="shared" ref="Q172:Q174" si="50">LEN(O172)</f>
        <v>30</v>
      </c>
      <c r="R172" s="270"/>
      <c r="S172" s="270"/>
      <c r="T172" s="270"/>
      <c r="U172" s="270"/>
      <c r="V172" s="270"/>
      <c r="W172" s="270"/>
      <c r="X172" s="270"/>
      <c r="Y172" s="270"/>
      <c r="Z172" s="270"/>
    </row>
    <row r="173" ht="15.75" customHeight="1">
      <c r="A173" s="281"/>
      <c r="B173" s="281">
        <v>6.0</v>
      </c>
      <c r="C173" s="281"/>
      <c r="D173" s="281"/>
      <c r="E173" s="281"/>
      <c r="F173" s="281"/>
      <c r="G173" s="281" t="s">
        <v>1293</v>
      </c>
      <c r="H173" s="281"/>
      <c r="I173" s="281"/>
      <c r="J173" s="281"/>
      <c r="K173" s="281"/>
      <c r="L173" s="281"/>
      <c r="M173" s="368"/>
      <c r="N173" s="368"/>
      <c r="O173" s="293" t="s">
        <v>1682</v>
      </c>
      <c r="P173" s="293">
        <f t="shared" si="49"/>
        <v>16</v>
      </c>
      <c r="Q173" s="294">
        <f t="shared" si="50"/>
        <v>16</v>
      </c>
      <c r="R173" s="270"/>
      <c r="S173" s="270"/>
      <c r="T173" s="270"/>
      <c r="U173" s="270"/>
      <c r="V173" s="270"/>
      <c r="W173" s="270"/>
      <c r="X173" s="270"/>
      <c r="Y173" s="270"/>
      <c r="Z173" s="270"/>
    </row>
    <row r="174" ht="15.75" customHeight="1">
      <c r="A174" s="281"/>
      <c r="B174" s="281">
        <v>6.0</v>
      </c>
      <c r="C174" s="281"/>
      <c r="D174" s="281"/>
      <c r="E174" s="281"/>
      <c r="F174" s="281"/>
      <c r="G174" s="281" t="s">
        <v>1293</v>
      </c>
      <c r="H174" s="281"/>
      <c r="I174" s="281"/>
      <c r="J174" s="281"/>
      <c r="K174" s="281"/>
      <c r="L174" s="281"/>
      <c r="M174" s="368"/>
      <c r="N174" s="368"/>
      <c r="O174" s="293" t="s">
        <v>1683</v>
      </c>
      <c r="P174" s="293">
        <f t="shared" si="49"/>
        <v>15</v>
      </c>
      <c r="Q174" s="294">
        <f t="shared" si="50"/>
        <v>15</v>
      </c>
      <c r="R174" s="270"/>
      <c r="S174" s="270"/>
      <c r="T174" s="270"/>
      <c r="U174" s="270"/>
      <c r="V174" s="270"/>
      <c r="W174" s="270"/>
      <c r="X174" s="270"/>
      <c r="Y174" s="270"/>
      <c r="Z174" s="270"/>
    </row>
    <row r="175" ht="15.75" customHeight="1">
      <c r="A175" s="300" t="s">
        <v>1266</v>
      </c>
      <c r="B175" s="358" t="s">
        <v>1684</v>
      </c>
      <c r="C175" s="335"/>
      <c r="D175" s="335"/>
      <c r="E175" s="300"/>
      <c r="F175" s="300"/>
      <c r="G175" s="300"/>
      <c r="H175" s="300"/>
      <c r="I175" s="300"/>
      <c r="J175" s="300"/>
      <c r="K175" s="300"/>
      <c r="L175" s="300"/>
      <c r="M175" s="300" t="s">
        <v>1282</v>
      </c>
      <c r="N175" s="300"/>
      <c r="O175" s="276"/>
      <c r="P175" s="293"/>
      <c r="Q175" s="294"/>
      <c r="R175" s="270"/>
      <c r="S175" s="270"/>
      <c r="T175" s="270"/>
      <c r="U175" s="270"/>
      <c r="V175" s="270"/>
      <c r="W175" s="270"/>
      <c r="X175" s="270"/>
      <c r="Y175" s="270"/>
      <c r="Z175" s="270"/>
    </row>
    <row r="176" ht="15.75" customHeight="1">
      <c r="A176" s="368"/>
      <c r="B176" s="281">
        <v>7.0</v>
      </c>
      <c r="C176" s="368"/>
      <c r="D176" s="368"/>
      <c r="E176" s="368"/>
      <c r="F176" s="368"/>
      <c r="G176" s="281" t="s">
        <v>1293</v>
      </c>
      <c r="H176" s="368"/>
      <c r="I176" s="368"/>
      <c r="J176" s="368"/>
      <c r="K176" s="368"/>
      <c r="L176" s="368"/>
      <c r="M176" s="368"/>
      <c r="N176" s="368"/>
      <c r="O176" s="293" t="s">
        <v>1283</v>
      </c>
      <c r="P176" s="293">
        <f t="shared" ref="P176:P202" si="51">IF(ISERROR(FIND(CHAR(10),O176)),IF(LEN(O176)&gt;24,"エラー",LEN(O176)),CONCATENATE(IF(LEN(LEFT(O176,FIND(CHAR(10),O176)-1))&gt;24,"エラー",LEN(LEFT(O176,FIND(CHAR(10),O176)-1))),",",IF(LEN(MID(O176,FIND(CHAR(10),O176)+1,LEN(O176)))&gt;24,"エラー",LEN(MID(O176,FIND(CHAR(10),O176)+1,LEN(O176))))))</f>
        <v>15</v>
      </c>
      <c r="Q176" s="294">
        <f t="shared" ref="Q176:Q202" si="52">LEN(O176)</f>
        <v>15</v>
      </c>
      <c r="R176" s="270"/>
      <c r="S176" s="270"/>
      <c r="T176" s="270"/>
      <c r="U176" s="270"/>
      <c r="V176" s="270"/>
      <c r="W176" s="270"/>
      <c r="X176" s="270"/>
      <c r="Y176" s="270"/>
      <c r="Z176" s="270"/>
    </row>
    <row r="177" ht="15.75" customHeight="1">
      <c r="A177" s="281"/>
      <c r="B177" s="281">
        <v>7.0</v>
      </c>
      <c r="C177" s="281"/>
      <c r="D177" s="281"/>
      <c r="E177" s="281"/>
      <c r="F177" s="281"/>
      <c r="G177" s="281" t="s">
        <v>1293</v>
      </c>
      <c r="H177" s="281"/>
      <c r="I177" s="281"/>
      <c r="J177" s="281"/>
      <c r="K177" s="281"/>
      <c r="L177" s="281"/>
      <c r="M177" s="368"/>
      <c r="N177" s="368"/>
      <c r="O177" s="293" t="s">
        <v>1685</v>
      </c>
      <c r="P177" s="293" t="str">
        <f t="shared" si="51"/>
        <v>6,18</v>
      </c>
      <c r="Q177" s="294">
        <f t="shared" si="52"/>
        <v>25</v>
      </c>
      <c r="R177" s="270"/>
      <c r="S177" s="270"/>
      <c r="T177" s="270"/>
      <c r="U177" s="270"/>
      <c r="V177" s="270"/>
      <c r="W177" s="270"/>
      <c r="X177" s="270"/>
      <c r="Y177" s="270"/>
      <c r="Z177" s="270"/>
    </row>
    <row r="178" ht="15.75" customHeight="1">
      <c r="A178" s="281"/>
      <c r="B178" s="281">
        <v>7.0</v>
      </c>
      <c r="C178" s="281"/>
      <c r="D178" s="281"/>
      <c r="E178" s="281"/>
      <c r="F178" s="281"/>
      <c r="G178" s="281" t="s">
        <v>1293</v>
      </c>
      <c r="H178" s="281"/>
      <c r="I178" s="281"/>
      <c r="J178" s="281"/>
      <c r="K178" s="281"/>
      <c r="L178" s="281"/>
      <c r="M178" s="368"/>
      <c r="N178" s="368"/>
      <c r="O178" s="293" t="s">
        <v>1686</v>
      </c>
      <c r="P178" s="293">
        <f t="shared" si="51"/>
        <v>22</v>
      </c>
      <c r="Q178" s="294">
        <f t="shared" si="52"/>
        <v>22</v>
      </c>
      <c r="R178" s="270"/>
      <c r="S178" s="270"/>
      <c r="T178" s="270"/>
      <c r="U178" s="270"/>
      <c r="V178" s="270"/>
      <c r="W178" s="270"/>
      <c r="X178" s="270"/>
      <c r="Y178" s="270"/>
      <c r="Z178" s="270"/>
    </row>
    <row r="179" ht="15.75" customHeight="1">
      <c r="A179" s="281"/>
      <c r="B179" s="281">
        <v>7.0</v>
      </c>
      <c r="C179" s="281"/>
      <c r="D179" s="281"/>
      <c r="E179" s="281"/>
      <c r="F179" s="281"/>
      <c r="G179" s="281" t="s">
        <v>1293</v>
      </c>
      <c r="H179" s="281"/>
      <c r="I179" s="281"/>
      <c r="J179" s="281"/>
      <c r="K179" s="281"/>
      <c r="L179" s="281"/>
      <c r="M179" s="368"/>
      <c r="N179" s="368"/>
      <c r="O179" s="368" t="s">
        <v>1687</v>
      </c>
      <c r="P179" s="293">
        <f t="shared" si="51"/>
        <v>17</v>
      </c>
      <c r="Q179" s="294">
        <f t="shared" si="52"/>
        <v>17</v>
      </c>
      <c r="R179" s="270"/>
      <c r="S179" s="270"/>
      <c r="T179" s="270"/>
      <c r="U179" s="270"/>
      <c r="V179" s="270"/>
      <c r="W179" s="270"/>
      <c r="X179" s="270"/>
      <c r="Y179" s="270"/>
      <c r="Z179" s="270"/>
    </row>
    <row r="180" ht="15.75" customHeight="1">
      <c r="A180" s="281"/>
      <c r="B180" s="281">
        <v>7.0</v>
      </c>
      <c r="C180" s="281"/>
      <c r="D180" s="281"/>
      <c r="E180" s="281"/>
      <c r="F180" s="281"/>
      <c r="G180" s="281" t="s">
        <v>1293</v>
      </c>
      <c r="H180" s="281"/>
      <c r="I180" s="281"/>
      <c r="J180" s="281"/>
      <c r="K180" s="281"/>
      <c r="L180" s="281"/>
      <c r="M180" s="368"/>
      <c r="N180" s="368"/>
      <c r="O180" s="368" t="s">
        <v>1688</v>
      </c>
      <c r="P180" s="293">
        <f t="shared" si="51"/>
        <v>9</v>
      </c>
      <c r="Q180" s="294">
        <f t="shared" si="52"/>
        <v>9</v>
      </c>
      <c r="R180" s="270"/>
      <c r="S180" s="270"/>
      <c r="T180" s="270"/>
      <c r="U180" s="270"/>
      <c r="V180" s="270"/>
      <c r="W180" s="270"/>
      <c r="X180" s="270"/>
      <c r="Y180" s="270"/>
      <c r="Z180" s="270"/>
    </row>
    <row r="181" ht="15.75" customHeight="1">
      <c r="A181" s="281"/>
      <c r="B181" s="281">
        <v>7.0</v>
      </c>
      <c r="C181" s="281"/>
      <c r="D181" s="281"/>
      <c r="E181" s="281"/>
      <c r="F181" s="281"/>
      <c r="G181" s="281" t="s">
        <v>1293</v>
      </c>
      <c r="H181" s="281"/>
      <c r="I181" s="281"/>
      <c r="J181" s="281"/>
      <c r="K181" s="281"/>
      <c r="L181" s="281"/>
      <c r="M181" s="368"/>
      <c r="N181" s="368"/>
      <c r="O181" s="368" t="s">
        <v>1689</v>
      </c>
      <c r="P181" s="293">
        <f t="shared" si="51"/>
        <v>15</v>
      </c>
      <c r="Q181" s="294">
        <f t="shared" si="52"/>
        <v>15</v>
      </c>
      <c r="R181" s="270"/>
      <c r="S181" s="270"/>
      <c r="T181" s="270"/>
      <c r="U181" s="270"/>
      <c r="V181" s="270"/>
      <c r="W181" s="270"/>
      <c r="X181" s="270"/>
      <c r="Y181" s="270"/>
      <c r="Z181" s="270"/>
    </row>
    <row r="182" ht="15.75" customHeight="1">
      <c r="A182" s="281"/>
      <c r="B182" s="281">
        <v>7.0</v>
      </c>
      <c r="C182" s="281"/>
      <c r="D182" s="281"/>
      <c r="E182" s="281"/>
      <c r="F182" s="281"/>
      <c r="G182" s="281" t="s">
        <v>1293</v>
      </c>
      <c r="H182" s="281"/>
      <c r="I182" s="281"/>
      <c r="J182" s="281"/>
      <c r="K182" s="281"/>
      <c r="L182" s="281"/>
      <c r="M182" s="368"/>
      <c r="N182" s="368"/>
      <c r="O182" s="368" t="s">
        <v>1690</v>
      </c>
      <c r="P182" s="293">
        <f t="shared" si="51"/>
        <v>18</v>
      </c>
      <c r="Q182" s="294">
        <f t="shared" si="52"/>
        <v>18</v>
      </c>
      <c r="R182" s="270"/>
      <c r="S182" s="270"/>
      <c r="T182" s="270"/>
      <c r="U182" s="270"/>
      <c r="V182" s="270"/>
      <c r="W182" s="270"/>
      <c r="X182" s="270"/>
      <c r="Y182" s="270"/>
      <c r="Z182" s="270"/>
    </row>
    <row r="183" ht="15.75" customHeight="1">
      <c r="A183" s="281"/>
      <c r="B183" s="281">
        <v>7.0</v>
      </c>
      <c r="C183" s="281"/>
      <c r="D183" s="281"/>
      <c r="E183" s="281"/>
      <c r="F183" s="281"/>
      <c r="G183" s="281" t="s">
        <v>1293</v>
      </c>
      <c r="H183" s="281"/>
      <c r="I183" s="281"/>
      <c r="J183" s="281"/>
      <c r="K183" s="281"/>
      <c r="L183" s="281"/>
      <c r="M183" s="368"/>
      <c r="N183" s="368"/>
      <c r="O183" s="368" t="s">
        <v>1691</v>
      </c>
      <c r="P183" s="293">
        <f t="shared" si="51"/>
        <v>5</v>
      </c>
      <c r="Q183" s="294">
        <f t="shared" si="52"/>
        <v>5</v>
      </c>
      <c r="R183" s="270"/>
      <c r="S183" s="270"/>
      <c r="T183" s="270"/>
      <c r="U183" s="270"/>
      <c r="V183" s="270"/>
      <c r="W183" s="270"/>
      <c r="X183" s="270"/>
      <c r="Y183" s="270"/>
      <c r="Z183" s="270"/>
    </row>
    <row r="184" ht="15.75" customHeight="1">
      <c r="A184" s="281"/>
      <c r="B184" s="281">
        <v>7.0</v>
      </c>
      <c r="C184" s="281"/>
      <c r="D184" s="281"/>
      <c r="E184" s="281"/>
      <c r="F184" s="281"/>
      <c r="G184" s="281" t="s">
        <v>1293</v>
      </c>
      <c r="H184" s="281"/>
      <c r="I184" s="281"/>
      <c r="J184" s="281"/>
      <c r="K184" s="281"/>
      <c r="L184" s="281"/>
      <c r="M184" s="368"/>
      <c r="N184" s="368"/>
      <c r="O184" s="293" t="s">
        <v>1692</v>
      </c>
      <c r="P184" s="293">
        <f t="shared" si="51"/>
        <v>12</v>
      </c>
      <c r="Q184" s="294">
        <f t="shared" si="52"/>
        <v>12</v>
      </c>
      <c r="R184" s="270"/>
      <c r="S184" s="270"/>
      <c r="T184" s="270"/>
      <c r="U184" s="270"/>
      <c r="V184" s="270"/>
      <c r="W184" s="270"/>
      <c r="X184" s="270"/>
      <c r="Y184" s="270"/>
      <c r="Z184" s="270"/>
    </row>
    <row r="185" ht="15.75" customHeight="1">
      <c r="A185" s="281"/>
      <c r="B185" s="281">
        <v>7.0</v>
      </c>
      <c r="C185" s="281"/>
      <c r="D185" s="281"/>
      <c r="E185" s="281"/>
      <c r="F185" s="281"/>
      <c r="G185" s="281" t="s">
        <v>1293</v>
      </c>
      <c r="H185" s="281"/>
      <c r="I185" s="281"/>
      <c r="J185" s="281"/>
      <c r="K185" s="281"/>
      <c r="L185" s="281"/>
      <c r="M185" s="368"/>
      <c r="N185" s="368"/>
      <c r="O185" s="293" t="s">
        <v>1693</v>
      </c>
      <c r="P185" s="293" t="str">
        <f t="shared" si="51"/>
        <v>15,21</v>
      </c>
      <c r="Q185" s="294">
        <f t="shared" si="52"/>
        <v>37</v>
      </c>
      <c r="R185" s="270"/>
      <c r="S185" s="270"/>
      <c r="T185" s="270"/>
      <c r="U185" s="270"/>
      <c r="V185" s="270"/>
      <c r="W185" s="270"/>
      <c r="X185" s="270"/>
      <c r="Y185" s="270"/>
      <c r="Z185" s="270"/>
    </row>
    <row r="186" ht="15.75" customHeight="1">
      <c r="A186" s="281"/>
      <c r="B186" s="281">
        <v>7.0</v>
      </c>
      <c r="C186" s="281"/>
      <c r="D186" s="281"/>
      <c r="E186" s="281"/>
      <c r="F186" s="281"/>
      <c r="G186" s="281" t="s">
        <v>1293</v>
      </c>
      <c r="H186" s="281"/>
      <c r="I186" s="281"/>
      <c r="J186" s="281"/>
      <c r="K186" s="281"/>
      <c r="L186" s="281"/>
      <c r="M186" s="368"/>
      <c r="N186" s="368"/>
      <c r="O186" s="368" t="s">
        <v>1694</v>
      </c>
      <c r="P186" s="293">
        <f t="shared" si="51"/>
        <v>17</v>
      </c>
      <c r="Q186" s="294">
        <f t="shared" si="52"/>
        <v>17</v>
      </c>
      <c r="R186" s="270"/>
      <c r="S186" s="270"/>
      <c r="T186" s="270"/>
      <c r="U186" s="270"/>
      <c r="V186" s="270"/>
      <c r="W186" s="270"/>
      <c r="X186" s="270"/>
      <c r="Y186" s="270"/>
      <c r="Z186" s="270"/>
    </row>
    <row r="187" ht="15.75" customHeight="1">
      <c r="A187" s="281"/>
      <c r="B187" s="281">
        <v>7.0</v>
      </c>
      <c r="C187" s="281"/>
      <c r="D187" s="281"/>
      <c r="E187" s="281"/>
      <c r="F187" s="281"/>
      <c r="G187" s="281" t="s">
        <v>1293</v>
      </c>
      <c r="H187" s="281"/>
      <c r="I187" s="281"/>
      <c r="J187" s="281"/>
      <c r="K187" s="281"/>
      <c r="L187" s="281"/>
      <c r="M187" s="368"/>
      <c r="N187" s="368"/>
      <c r="O187" s="293" t="s">
        <v>1695</v>
      </c>
      <c r="P187" s="293" t="str">
        <f t="shared" si="51"/>
        <v>12,22</v>
      </c>
      <c r="Q187" s="294">
        <f t="shared" si="52"/>
        <v>35</v>
      </c>
      <c r="R187" s="270"/>
      <c r="S187" s="270"/>
      <c r="T187" s="270"/>
      <c r="U187" s="270"/>
      <c r="V187" s="270"/>
      <c r="W187" s="270"/>
      <c r="X187" s="270"/>
      <c r="Y187" s="270"/>
      <c r="Z187" s="270"/>
    </row>
    <row r="188" ht="15.75" customHeight="1">
      <c r="A188" s="281"/>
      <c r="B188" s="281">
        <v>7.0</v>
      </c>
      <c r="C188" s="281"/>
      <c r="D188" s="281"/>
      <c r="E188" s="281"/>
      <c r="F188" s="281"/>
      <c r="G188" s="281" t="s">
        <v>1293</v>
      </c>
      <c r="H188" s="281"/>
      <c r="I188" s="281"/>
      <c r="J188" s="281"/>
      <c r="K188" s="281"/>
      <c r="L188" s="281"/>
      <c r="M188" s="368"/>
      <c r="N188" s="368"/>
      <c r="O188" s="368" t="s">
        <v>1696</v>
      </c>
      <c r="P188" s="293">
        <f t="shared" si="51"/>
        <v>5</v>
      </c>
      <c r="Q188" s="294">
        <f t="shared" si="52"/>
        <v>5</v>
      </c>
      <c r="R188" s="270"/>
      <c r="S188" s="270"/>
      <c r="T188" s="270"/>
      <c r="U188" s="270"/>
      <c r="V188" s="270"/>
      <c r="W188" s="270"/>
      <c r="X188" s="270"/>
      <c r="Y188" s="270"/>
      <c r="Z188" s="270"/>
    </row>
    <row r="189" ht="15.75" customHeight="1">
      <c r="A189" s="281"/>
      <c r="B189" s="281">
        <v>7.0</v>
      </c>
      <c r="C189" s="281"/>
      <c r="D189" s="281"/>
      <c r="E189" s="281"/>
      <c r="F189" s="281"/>
      <c r="G189" s="281" t="s">
        <v>1272</v>
      </c>
      <c r="H189" s="281" t="s">
        <v>1273</v>
      </c>
      <c r="I189" s="281">
        <v>6.0</v>
      </c>
      <c r="J189" s="281" t="b">
        <v>1</v>
      </c>
      <c r="K189" s="281">
        <v>1.0</v>
      </c>
      <c r="L189" s="281"/>
      <c r="M189" s="368" t="s">
        <v>803</v>
      </c>
      <c r="N189" s="368"/>
      <c r="O189" s="368" t="s">
        <v>1697</v>
      </c>
      <c r="P189" s="293">
        <f t="shared" si="51"/>
        <v>15</v>
      </c>
      <c r="Q189" s="294">
        <f t="shared" si="52"/>
        <v>15</v>
      </c>
      <c r="R189" s="270"/>
      <c r="S189" s="270"/>
      <c r="T189" s="270"/>
      <c r="U189" s="270"/>
      <c r="V189" s="270"/>
      <c r="W189" s="270"/>
      <c r="X189" s="270"/>
      <c r="Y189" s="270"/>
      <c r="Z189" s="270"/>
    </row>
    <row r="190" ht="15.75" customHeight="1">
      <c r="A190" s="281"/>
      <c r="B190" s="281">
        <v>7.0</v>
      </c>
      <c r="C190" s="281"/>
      <c r="D190" s="281"/>
      <c r="E190" s="281"/>
      <c r="F190" s="281"/>
      <c r="G190" s="281"/>
      <c r="H190" s="281"/>
      <c r="I190" s="281"/>
      <c r="J190" s="281"/>
      <c r="K190" s="281"/>
      <c r="L190" s="281"/>
      <c r="M190" s="368"/>
      <c r="N190" s="368"/>
      <c r="O190" s="293" t="s">
        <v>1285</v>
      </c>
      <c r="P190" s="293">
        <f t="shared" si="51"/>
        <v>16</v>
      </c>
      <c r="Q190" s="294">
        <f t="shared" si="52"/>
        <v>16</v>
      </c>
      <c r="R190" s="270"/>
      <c r="S190" s="270"/>
      <c r="T190" s="270"/>
      <c r="U190" s="270"/>
      <c r="V190" s="270"/>
      <c r="W190" s="270"/>
      <c r="X190" s="270"/>
      <c r="Y190" s="270"/>
      <c r="Z190" s="270"/>
    </row>
    <row r="191" ht="15.75" customHeight="1">
      <c r="A191" s="281"/>
      <c r="B191" s="281">
        <v>7.0</v>
      </c>
      <c r="C191" s="281"/>
      <c r="D191" s="281"/>
      <c r="E191" s="281"/>
      <c r="F191" s="281"/>
      <c r="G191" s="281" t="s">
        <v>1272</v>
      </c>
      <c r="H191" s="281" t="s">
        <v>1447</v>
      </c>
      <c r="I191" s="281">
        <v>5.0</v>
      </c>
      <c r="J191" s="281"/>
      <c r="K191" s="281">
        <v>1.0</v>
      </c>
      <c r="L191" s="281"/>
      <c r="M191" s="368" t="s">
        <v>1447</v>
      </c>
      <c r="N191" s="368"/>
      <c r="O191" s="368" t="s">
        <v>1698</v>
      </c>
      <c r="P191" s="293">
        <f t="shared" si="51"/>
        <v>14</v>
      </c>
      <c r="Q191" s="294">
        <f t="shared" si="52"/>
        <v>14</v>
      </c>
      <c r="R191" s="270"/>
      <c r="S191" s="270"/>
      <c r="T191" s="270"/>
      <c r="U191" s="270"/>
      <c r="V191" s="270"/>
      <c r="W191" s="270"/>
      <c r="X191" s="270"/>
      <c r="Y191" s="270"/>
      <c r="Z191" s="270"/>
    </row>
    <row r="192" ht="15.75" customHeight="1">
      <c r="A192" s="281"/>
      <c r="B192" s="281">
        <v>7.0</v>
      </c>
      <c r="C192" s="281"/>
      <c r="D192" s="281"/>
      <c r="E192" s="281"/>
      <c r="F192" s="281"/>
      <c r="G192" s="281" t="s">
        <v>1293</v>
      </c>
      <c r="H192" s="281"/>
      <c r="I192" s="281"/>
      <c r="J192" s="281"/>
      <c r="K192" s="281"/>
      <c r="L192" s="281"/>
      <c r="M192" s="368"/>
      <c r="N192" s="368"/>
      <c r="O192" s="293" t="s">
        <v>1699</v>
      </c>
      <c r="P192" s="293" t="str">
        <f t="shared" si="51"/>
        <v>7,13</v>
      </c>
      <c r="Q192" s="294">
        <f t="shared" si="52"/>
        <v>21</v>
      </c>
      <c r="R192" s="270"/>
      <c r="S192" s="270"/>
      <c r="T192" s="270"/>
      <c r="U192" s="270"/>
      <c r="V192" s="270"/>
      <c r="W192" s="270"/>
      <c r="X192" s="270"/>
      <c r="Y192" s="270"/>
      <c r="Z192" s="270"/>
    </row>
    <row r="193" ht="15.75" customHeight="1">
      <c r="A193" s="281"/>
      <c r="B193" s="281">
        <v>7.0</v>
      </c>
      <c r="C193" s="281"/>
      <c r="D193" s="281"/>
      <c r="E193" s="281"/>
      <c r="F193" s="281"/>
      <c r="G193" s="281" t="s">
        <v>1272</v>
      </c>
      <c r="H193" s="281" t="s">
        <v>1273</v>
      </c>
      <c r="I193" s="281">
        <v>6.0</v>
      </c>
      <c r="J193" s="281" t="b">
        <v>1</v>
      </c>
      <c r="K193" s="281">
        <v>1.0</v>
      </c>
      <c r="L193" s="281"/>
      <c r="M193" s="368" t="s">
        <v>803</v>
      </c>
      <c r="N193" s="368"/>
      <c r="O193" s="368" t="s">
        <v>1700</v>
      </c>
      <c r="P193" s="293" t="str">
        <f t="shared" si="51"/>
        <v>6,21</v>
      </c>
      <c r="Q193" s="294">
        <f t="shared" si="52"/>
        <v>28</v>
      </c>
      <c r="R193" s="270"/>
      <c r="S193" s="270"/>
      <c r="T193" s="270"/>
      <c r="U193" s="270"/>
      <c r="V193" s="270"/>
      <c r="W193" s="270"/>
      <c r="X193" s="270"/>
      <c r="Y193" s="270"/>
      <c r="Z193" s="270"/>
    </row>
    <row r="194" ht="15.75" customHeight="1">
      <c r="A194" s="281"/>
      <c r="B194" s="281">
        <v>7.0</v>
      </c>
      <c r="C194" s="281"/>
      <c r="D194" s="281"/>
      <c r="E194" s="281"/>
      <c r="F194" s="281"/>
      <c r="G194" s="281" t="s">
        <v>1293</v>
      </c>
      <c r="H194" s="281"/>
      <c r="I194" s="281"/>
      <c r="J194" s="281"/>
      <c r="K194" s="281"/>
      <c r="L194" s="281"/>
      <c r="M194" s="368"/>
      <c r="N194" s="368"/>
      <c r="O194" s="293" t="s">
        <v>1701</v>
      </c>
      <c r="P194" s="293" t="str">
        <f t="shared" si="51"/>
        <v>5,6</v>
      </c>
      <c r="Q194" s="294">
        <f t="shared" si="52"/>
        <v>12</v>
      </c>
      <c r="R194" s="270"/>
      <c r="S194" s="270"/>
      <c r="T194" s="270"/>
      <c r="U194" s="270"/>
      <c r="V194" s="270"/>
      <c r="W194" s="270"/>
      <c r="X194" s="270"/>
      <c r="Y194" s="270"/>
      <c r="Z194" s="270"/>
    </row>
    <row r="195" ht="15.75" customHeight="1">
      <c r="A195" s="281"/>
      <c r="B195" s="281">
        <v>7.0</v>
      </c>
      <c r="C195" s="281"/>
      <c r="D195" s="281"/>
      <c r="E195" s="281"/>
      <c r="F195" s="281"/>
      <c r="G195" s="281" t="s">
        <v>1272</v>
      </c>
      <c r="H195" s="281" t="s">
        <v>1447</v>
      </c>
      <c r="I195" s="281">
        <v>5.0</v>
      </c>
      <c r="J195" s="281"/>
      <c r="K195" s="281">
        <v>1.0</v>
      </c>
      <c r="L195" s="281"/>
      <c r="M195" s="368" t="s">
        <v>1447</v>
      </c>
      <c r="N195" s="368"/>
      <c r="O195" s="293" t="s">
        <v>1702</v>
      </c>
      <c r="P195" s="293" t="str">
        <f t="shared" si="51"/>
        <v>13,15</v>
      </c>
      <c r="Q195" s="294">
        <f t="shared" si="52"/>
        <v>29</v>
      </c>
      <c r="R195" s="270"/>
      <c r="S195" s="270"/>
      <c r="T195" s="270"/>
      <c r="U195" s="270"/>
      <c r="V195" s="270"/>
      <c r="W195" s="270"/>
      <c r="X195" s="270"/>
      <c r="Y195" s="270"/>
      <c r="Z195" s="270"/>
    </row>
    <row r="196" ht="15.75" customHeight="1">
      <c r="A196" s="281"/>
      <c r="B196" s="281">
        <v>7.0</v>
      </c>
      <c r="C196" s="281"/>
      <c r="D196" s="281"/>
      <c r="E196" s="281"/>
      <c r="F196" s="281"/>
      <c r="G196" s="281" t="s">
        <v>1272</v>
      </c>
      <c r="H196" s="281" t="s">
        <v>1273</v>
      </c>
      <c r="I196" s="281">
        <v>6.0</v>
      </c>
      <c r="J196" s="281" t="b">
        <v>1</v>
      </c>
      <c r="K196" s="281">
        <v>1.0</v>
      </c>
      <c r="L196" s="281"/>
      <c r="M196" s="368" t="s">
        <v>803</v>
      </c>
      <c r="N196" s="368"/>
      <c r="O196" s="293" t="s">
        <v>1703</v>
      </c>
      <c r="P196" s="293" t="str">
        <f t="shared" si="51"/>
        <v>10,16</v>
      </c>
      <c r="Q196" s="294">
        <f t="shared" si="52"/>
        <v>27</v>
      </c>
      <c r="R196" s="270"/>
      <c r="S196" s="270"/>
      <c r="T196" s="270"/>
      <c r="U196" s="270"/>
      <c r="V196" s="270"/>
      <c r="W196" s="270"/>
      <c r="X196" s="270"/>
      <c r="Y196" s="270"/>
      <c r="Z196" s="270"/>
    </row>
    <row r="197" ht="15.75" customHeight="1">
      <c r="A197" s="281"/>
      <c r="B197" s="281">
        <v>7.0</v>
      </c>
      <c r="C197" s="281"/>
      <c r="D197" s="281"/>
      <c r="E197" s="281"/>
      <c r="F197" s="281"/>
      <c r="G197" s="281" t="s">
        <v>1272</v>
      </c>
      <c r="H197" s="281" t="s">
        <v>1273</v>
      </c>
      <c r="I197" s="281">
        <v>6.0</v>
      </c>
      <c r="J197" s="281" t="b">
        <v>1</v>
      </c>
      <c r="K197" s="281">
        <v>1.0</v>
      </c>
      <c r="L197" s="281"/>
      <c r="M197" s="368" t="s">
        <v>803</v>
      </c>
      <c r="N197" s="368"/>
      <c r="O197" s="293" t="s">
        <v>1704</v>
      </c>
      <c r="P197" s="293" t="str">
        <f t="shared" si="51"/>
        <v>7,14</v>
      </c>
      <c r="Q197" s="294">
        <f t="shared" si="52"/>
        <v>22</v>
      </c>
      <c r="R197" s="270"/>
      <c r="S197" s="270"/>
      <c r="T197" s="270"/>
      <c r="U197" s="270"/>
      <c r="V197" s="270"/>
      <c r="W197" s="270"/>
      <c r="X197" s="270"/>
      <c r="Y197" s="270"/>
      <c r="Z197" s="270"/>
    </row>
    <row r="198" ht="15.75" customHeight="1">
      <c r="A198" s="281"/>
      <c r="B198" s="281">
        <v>7.0</v>
      </c>
      <c r="C198" s="281"/>
      <c r="D198" s="281"/>
      <c r="E198" s="281"/>
      <c r="F198" s="281"/>
      <c r="G198" s="281" t="s">
        <v>1272</v>
      </c>
      <c r="H198" s="281" t="s">
        <v>1273</v>
      </c>
      <c r="I198" s="281">
        <v>6.0</v>
      </c>
      <c r="J198" s="281" t="b">
        <v>1</v>
      </c>
      <c r="K198" s="281">
        <v>1.0</v>
      </c>
      <c r="L198" s="281"/>
      <c r="M198" s="368" t="s">
        <v>803</v>
      </c>
      <c r="N198" s="368"/>
      <c r="O198" s="293" t="s">
        <v>1705</v>
      </c>
      <c r="P198" s="293">
        <f t="shared" si="51"/>
        <v>21</v>
      </c>
      <c r="Q198" s="294">
        <f t="shared" si="52"/>
        <v>21</v>
      </c>
      <c r="R198" s="270"/>
      <c r="S198" s="270"/>
      <c r="T198" s="270"/>
      <c r="U198" s="270"/>
      <c r="V198" s="270"/>
      <c r="W198" s="270"/>
      <c r="X198" s="270"/>
      <c r="Y198" s="270"/>
      <c r="Z198" s="270"/>
    </row>
    <row r="199" ht="15.75" customHeight="1">
      <c r="A199" s="281"/>
      <c r="B199" s="281">
        <v>7.0</v>
      </c>
      <c r="C199" s="281"/>
      <c r="D199" s="281"/>
      <c r="E199" s="281"/>
      <c r="F199" s="281"/>
      <c r="G199" s="281" t="s">
        <v>1272</v>
      </c>
      <c r="H199" s="281" t="s">
        <v>1273</v>
      </c>
      <c r="I199" s="281">
        <v>6.0</v>
      </c>
      <c r="J199" s="281" t="b">
        <v>1</v>
      </c>
      <c r="K199" s="281">
        <v>1.0</v>
      </c>
      <c r="L199" s="281"/>
      <c r="M199" s="368" t="s">
        <v>803</v>
      </c>
      <c r="N199" s="368"/>
      <c r="O199" s="293" t="s">
        <v>1706</v>
      </c>
      <c r="P199" s="293" t="str">
        <f t="shared" si="51"/>
        <v>17,10</v>
      </c>
      <c r="Q199" s="294">
        <f t="shared" si="52"/>
        <v>28</v>
      </c>
      <c r="R199" s="270"/>
      <c r="S199" s="270"/>
      <c r="T199" s="270"/>
      <c r="U199" s="270"/>
      <c r="V199" s="270"/>
      <c r="W199" s="270"/>
      <c r="X199" s="270"/>
      <c r="Y199" s="270"/>
      <c r="Z199" s="270"/>
    </row>
    <row r="200" ht="15.75" customHeight="1">
      <c r="A200" s="281"/>
      <c r="B200" s="281">
        <v>7.0</v>
      </c>
      <c r="C200" s="281"/>
      <c r="D200" s="281"/>
      <c r="E200" s="281"/>
      <c r="F200" s="281"/>
      <c r="G200" s="281" t="s">
        <v>1272</v>
      </c>
      <c r="H200" s="281" t="s">
        <v>1273</v>
      </c>
      <c r="I200" s="281">
        <v>6.0</v>
      </c>
      <c r="J200" s="281" t="b">
        <v>1</v>
      </c>
      <c r="K200" s="281">
        <v>1.0</v>
      </c>
      <c r="L200" s="281"/>
      <c r="M200" s="368" t="s">
        <v>803</v>
      </c>
      <c r="N200" s="368"/>
      <c r="O200" s="293" t="s">
        <v>1707</v>
      </c>
      <c r="P200" s="293" t="str">
        <f t="shared" si="51"/>
        <v>15,9</v>
      </c>
      <c r="Q200" s="294">
        <f t="shared" si="52"/>
        <v>25</v>
      </c>
      <c r="R200" s="270"/>
      <c r="S200" s="270"/>
      <c r="T200" s="270"/>
      <c r="U200" s="270"/>
      <c r="V200" s="270"/>
      <c r="W200" s="270"/>
      <c r="X200" s="270"/>
      <c r="Y200" s="270"/>
      <c r="Z200" s="270"/>
    </row>
    <row r="201" ht="15.75" customHeight="1">
      <c r="A201" s="281"/>
      <c r="B201" s="281">
        <v>7.0</v>
      </c>
      <c r="C201" s="281"/>
      <c r="D201" s="281"/>
      <c r="E201" s="281"/>
      <c r="F201" s="281"/>
      <c r="G201" s="281" t="s">
        <v>1272</v>
      </c>
      <c r="H201" s="281" t="s">
        <v>1273</v>
      </c>
      <c r="I201" s="281">
        <v>6.0</v>
      </c>
      <c r="J201" s="281" t="b">
        <v>1</v>
      </c>
      <c r="K201" s="281">
        <v>1.0</v>
      </c>
      <c r="L201" s="281"/>
      <c r="M201" s="368" t="s">
        <v>803</v>
      </c>
      <c r="N201" s="368"/>
      <c r="O201" s="293" t="s">
        <v>1708</v>
      </c>
      <c r="P201" s="293">
        <f t="shared" si="51"/>
        <v>17</v>
      </c>
      <c r="Q201" s="294">
        <f t="shared" si="52"/>
        <v>17</v>
      </c>
      <c r="R201" s="270"/>
      <c r="S201" s="270"/>
      <c r="T201" s="270"/>
      <c r="U201" s="270"/>
      <c r="V201" s="270"/>
      <c r="W201" s="270"/>
      <c r="X201" s="270"/>
      <c r="Y201" s="270"/>
      <c r="Z201" s="270"/>
    </row>
    <row r="202" ht="15.75" customHeight="1">
      <c r="A202" s="281"/>
      <c r="B202" s="281">
        <v>7.0</v>
      </c>
      <c r="C202" s="281"/>
      <c r="D202" s="281"/>
      <c r="E202" s="281"/>
      <c r="F202" s="281"/>
      <c r="G202" s="281" t="s">
        <v>1272</v>
      </c>
      <c r="H202" s="281" t="s">
        <v>1273</v>
      </c>
      <c r="I202" s="281">
        <v>6.0</v>
      </c>
      <c r="J202" s="281" t="b">
        <v>1</v>
      </c>
      <c r="K202" s="281">
        <v>1.0</v>
      </c>
      <c r="L202" s="281"/>
      <c r="M202" s="368" t="s">
        <v>803</v>
      </c>
      <c r="N202" s="368"/>
      <c r="O202" s="293" t="s">
        <v>1709</v>
      </c>
      <c r="P202" s="293" t="str">
        <f t="shared" si="51"/>
        <v>12,20</v>
      </c>
      <c r="Q202" s="294">
        <f t="shared" si="52"/>
        <v>33</v>
      </c>
      <c r="R202" s="270"/>
      <c r="S202" s="270"/>
      <c r="T202" s="270"/>
      <c r="U202" s="270"/>
      <c r="V202" s="270"/>
      <c r="W202" s="270"/>
      <c r="X202" s="270"/>
      <c r="Y202" s="270"/>
      <c r="Z202" s="270"/>
    </row>
    <row r="203" ht="15.75" customHeight="1">
      <c r="A203" s="300" t="s">
        <v>1266</v>
      </c>
      <c r="B203" s="358" t="s">
        <v>1710</v>
      </c>
      <c r="C203" s="335"/>
      <c r="D203" s="335"/>
      <c r="E203" s="335"/>
      <c r="F203" s="300"/>
      <c r="G203" s="300"/>
      <c r="H203" s="300"/>
      <c r="I203" s="300"/>
      <c r="J203" s="300"/>
      <c r="K203" s="300"/>
      <c r="L203" s="300"/>
      <c r="M203" s="300"/>
      <c r="N203" s="300"/>
      <c r="O203" s="300"/>
      <c r="P203" s="293"/>
      <c r="Q203" s="294"/>
      <c r="R203" s="270"/>
      <c r="S203" s="270"/>
      <c r="T203" s="270"/>
      <c r="U203" s="270"/>
      <c r="V203" s="270"/>
      <c r="W203" s="270"/>
      <c r="X203" s="270"/>
      <c r="Y203" s="270"/>
      <c r="Z203" s="270"/>
    </row>
    <row r="204" ht="15.75" customHeight="1">
      <c r="A204" s="293"/>
      <c r="B204" s="281">
        <v>8.0</v>
      </c>
      <c r="C204" s="293"/>
      <c r="D204" s="293"/>
      <c r="E204" s="293"/>
      <c r="F204" s="293"/>
      <c r="G204" s="281" t="s">
        <v>1272</v>
      </c>
      <c r="H204" s="281"/>
      <c r="I204" s="281"/>
      <c r="J204" s="281"/>
      <c r="K204" s="281"/>
      <c r="L204" s="281"/>
      <c r="M204" s="369" t="s">
        <v>1625</v>
      </c>
      <c r="N204" s="369"/>
      <c r="O204" s="369" t="s">
        <v>1711</v>
      </c>
      <c r="P204" s="293">
        <f t="shared" ref="P204:P214" si="53">IF(ISERROR(FIND(CHAR(10),O204)),IF(LEN(O204)&gt;24,"エラー",LEN(O204)),CONCATENATE(IF(LEN(LEFT(O204,FIND(CHAR(10),O204)-1))&gt;24,"エラー",LEN(LEFT(O204,FIND(CHAR(10),O204)-1))),",",IF(LEN(MID(O204,FIND(CHAR(10),O204)+1,LEN(O204)))&gt;24,"エラー",LEN(MID(O204,FIND(CHAR(10),O204)+1,LEN(O204))))))</f>
        <v>13</v>
      </c>
      <c r="Q204" s="294">
        <f t="shared" ref="Q204:Q214" si="54">LEN(O204)</f>
        <v>13</v>
      </c>
      <c r="R204" s="270"/>
      <c r="S204" s="270"/>
      <c r="T204" s="270"/>
      <c r="U204" s="270"/>
      <c r="V204" s="270"/>
      <c r="W204" s="270"/>
      <c r="X204" s="270"/>
      <c r="Y204" s="270"/>
      <c r="Z204" s="270"/>
    </row>
    <row r="205" ht="15.75" customHeight="1">
      <c r="A205" s="293"/>
      <c r="B205" s="281">
        <v>8.0</v>
      </c>
      <c r="C205" s="293"/>
      <c r="D205" s="293"/>
      <c r="E205" s="293"/>
      <c r="F205" s="293"/>
      <c r="G205" s="281" t="s">
        <v>1272</v>
      </c>
      <c r="H205" s="281"/>
      <c r="I205" s="281"/>
      <c r="J205" s="281"/>
      <c r="K205" s="281"/>
      <c r="L205" s="281"/>
      <c r="M205" s="369" t="s">
        <v>1625</v>
      </c>
      <c r="N205" s="369"/>
      <c r="O205" s="369" t="s">
        <v>1712</v>
      </c>
      <c r="P205" s="293" t="str">
        <f t="shared" si="53"/>
        <v>17,21</v>
      </c>
      <c r="Q205" s="294">
        <f t="shared" si="54"/>
        <v>39</v>
      </c>
      <c r="R205" s="270"/>
      <c r="S205" s="270"/>
      <c r="T205" s="270"/>
      <c r="U205" s="270"/>
      <c r="V205" s="270"/>
      <c r="W205" s="270"/>
      <c r="X205" s="270"/>
      <c r="Y205" s="270"/>
      <c r="Z205" s="270"/>
    </row>
    <row r="206" ht="15.75" customHeight="1">
      <c r="A206" s="293"/>
      <c r="B206" s="281">
        <v>8.0</v>
      </c>
      <c r="C206" s="293"/>
      <c r="D206" s="293"/>
      <c r="E206" s="293"/>
      <c r="F206" s="293"/>
      <c r="G206" s="281" t="s">
        <v>1272</v>
      </c>
      <c r="H206" s="281"/>
      <c r="I206" s="281"/>
      <c r="J206" s="281"/>
      <c r="K206" s="281"/>
      <c r="L206" s="281"/>
      <c r="M206" s="369" t="s">
        <v>1625</v>
      </c>
      <c r="N206" s="369"/>
      <c r="O206" s="369" t="s">
        <v>1713</v>
      </c>
      <c r="P206" s="293">
        <f t="shared" si="53"/>
        <v>21</v>
      </c>
      <c r="Q206" s="294">
        <f t="shared" si="54"/>
        <v>21</v>
      </c>
      <c r="R206" s="270"/>
      <c r="S206" s="270"/>
      <c r="T206" s="270"/>
      <c r="U206" s="270"/>
      <c r="V206" s="270"/>
      <c r="W206" s="270"/>
      <c r="X206" s="270"/>
      <c r="Y206" s="270"/>
      <c r="Z206" s="270"/>
    </row>
    <row r="207" ht="15.75" customHeight="1">
      <c r="A207" s="293"/>
      <c r="B207" s="281">
        <v>8.0</v>
      </c>
      <c r="C207" s="293"/>
      <c r="D207" s="293"/>
      <c r="E207" s="293"/>
      <c r="F207" s="293"/>
      <c r="G207" s="281" t="s">
        <v>1272</v>
      </c>
      <c r="H207" s="281"/>
      <c r="I207" s="281"/>
      <c r="J207" s="281"/>
      <c r="K207" s="281"/>
      <c r="L207" s="281"/>
      <c r="M207" s="369" t="s">
        <v>1625</v>
      </c>
      <c r="N207" s="369"/>
      <c r="O207" s="369" t="s">
        <v>1714</v>
      </c>
      <c r="P207" s="293" t="str">
        <f t="shared" si="53"/>
        <v>20,20</v>
      </c>
      <c r="Q207" s="294">
        <f t="shared" si="54"/>
        <v>41</v>
      </c>
      <c r="R207" s="270"/>
      <c r="S207" s="270"/>
      <c r="T207" s="270"/>
      <c r="U207" s="270"/>
      <c r="V207" s="270"/>
      <c r="W207" s="270"/>
      <c r="X207" s="270"/>
      <c r="Y207" s="270"/>
      <c r="Z207" s="270"/>
    </row>
    <row r="208" ht="15.75" customHeight="1">
      <c r="A208" s="293"/>
      <c r="B208" s="281">
        <v>8.0</v>
      </c>
      <c r="C208" s="293"/>
      <c r="D208" s="293"/>
      <c r="E208" s="293"/>
      <c r="F208" s="293"/>
      <c r="G208" s="281" t="s">
        <v>1272</v>
      </c>
      <c r="H208" s="281"/>
      <c r="I208" s="281"/>
      <c r="J208" s="281"/>
      <c r="K208" s="281"/>
      <c r="L208" s="281"/>
      <c r="M208" s="369" t="s">
        <v>1625</v>
      </c>
      <c r="N208" s="369"/>
      <c r="O208" s="369" t="s">
        <v>1715</v>
      </c>
      <c r="P208" s="293" t="str">
        <f t="shared" si="53"/>
        <v>13,19</v>
      </c>
      <c r="Q208" s="294">
        <f t="shared" si="54"/>
        <v>33</v>
      </c>
      <c r="R208" s="270"/>
      <c r="S208" s="270"/>
      <c r="T208" s="270"/>
      <c r="U208" s="270"/>
      <c r="V208" s="270"/>
      <c r="W208" s="270"/>
      <c r="X208" s="270"/>
      <c r="Y208" s="270"/>
      <c r="Z208" s="270"/>
    </row>
    <row r="209" ht="15.75" customHeight="1">
      <c r="A209" s="293"/>
      <c r="B209" s="281">
        <v>8.0</v>
      </c>
      <c r="C209" s="293"/>
      <c r="D209" s="293"/>
      <c r="E209" s="293"/>
      <c r="F209" s="293"/>
      <c r="G209" s="281" t="s">
        <v>1272</v>
      </c>
      <c r="H209" s="281"/>
      <c r="I209" s="281"/>
      <c r="J209" s="281"/>
      <c r="K209" s="281"/>
      <c r="L209" s="281"/>
      <c r="M209" s="369" t="s">
        <v>1625</v>
      </c>
      <c r="N209" s="369"/>
      <c r="O209" s="369" t="s">
        <v>1716</v>
      </c>
      <c r="P209" s="293" t="str">
        <f t="shared" si="53"/>
        <v>17,21</v>
      </c>
      <c r="Q209" s="294">
        <f t="shared" si="54"/>
        <v>39</v>
      </c>
      <c r="R209" s="270"/>
      <c r="S209" s="270"/>
      <c r="T209" s="270"/>
      <c r="U209" s="270"/>
      <c r="V209" s="270"/>
      <c r="W209" s="270"/>
      <c r="X209" s="270"/>
      <c r="Y209" s="270"/>
      <c r="Z209" s="270"/>
    </row>
    <row r="210" ht="15.75" customHeight="1">
      <c r="A210" s="293"/>
      <c r="B210" s="281">
        <v>8.0</v>
      </c>
      <c r="C210" s="293"/>
      <c r="D210" s="293"/>
      <c r="E210" s="293"/>
      <c r="F210" s="293"/>
      <c r="G210" s="281" t="s">
        <v>1272</v>
      </c>
      <c r="H210" s="281"/>
      <c r="I210" s="281"/>
      <c r="J210" s="281"/>
      <c r="K210" s="281"/>
      <c r="L210" s="281"/>
      <c r="M210" s="369" t="s">
        <v>1625</v>
      </c>
      <c r="N210" s="369"/>
      <c r="O210" s="369" t="s">
        <v>1717</v>
      </c>
      <c r="P210" s="293" t="str">
        <f t="shared" si="53"/>
        <v>16,16</v>
      </c>
      <c r="Q210" s="294">
        <f t="shared" si="54"/>
        <v>33</v>
      </c>
      <c r="R210" s="270"/>
      <c r="S210" s="270"/>
      <c r="T210" s="270"/>
      <c r="U210" s="270"/>
      <c r="V210" s="270"/>
      <c r="W210" s="270"/>
      <c r="X210" s="270"/>
      <c r="Y210" s="270"/>
      <c r="Z210" s="270"/>
    </row>
    <row r="211" ht="15.75" customHeight="1">
      <c r="A211" s="293"/>
      <c r="B211" s="281">
        <v>8.0</v>
      </c>
      <c r="C211" s="293"/>
      <c r="D211" s="293"/>
      <c r="E211" s="293"/>
      <c r="F211" s="293"/>
      <c r="G211" s="281" t="s">
        <v>1272</v>
      </c>
      <c r="H211" s="281"/>
      <c r="I211" s="281"/>
      <c r="J211" s="281"/>
      <c r="K211" s="281"/>
      <c r="L211" s="281"/>
      <c r="M211" s="369" t="s">
        <v>1625</v>
      </c>
      <c r="N211" s="369"/>
      <c r="O211" s="369" t="s">
        <v>1718</v>
      </c>
      <c r="P211" s="293" t="str">
        <f t="shared" si="53"/>
        <v>8,18</v>
      </c>
      <c r="Q211" s="294">
        <f t="shared" si="54"/>
        <v>27</v>
      </c>
      <c r="R211" s="270"/>
      <c r="S211" s="270"/>
      <c r="T211" s="270"/>
      <c r="U211" s="270"/>
      <c r="V211" s="270"/>
      <c r="W211" s="270"/>
      <c r="X211" s="270"/>
      <c r="Y211" s="270"/>
      <c r="Z211" s="270"/>
    </row>
    <row r="212" ht="15.75" customHeight="1">
      <c r="A212" s="293"/>
      <c r="B212" s="281">
        <v>8.0</v>
      </c>
      <c r="C212" s="293"/>
      <c r="D212" s="293"/>
      <c r="E212" s="293"/>
      <c r="F212" s="293"/>
      <c r="G212" s="281" t="s">
        <v>1272</v>
      </c>
      <c r="H212" s="281"/>
      <c r="I212" s="281"/>
      <c r="J212" s="281"/>
      <c r="K212" s="281"/>
      <c r="L212" s="281"/>
      <c r="M212" s="369" t="s">
        <v>1625</v>
      </c>
      <c r="N212" s="369"/>
      <c r="O212" s="369" t="s">
        <v>1719</v>
      </c>
      <c r="P212" s="293" t="str">
        <f t="shared" si="53"/>
        <v>15,18</v>
      </c>
      <c r="Q212" s="294">
        <f t="shared" si="54"/>
        <v>34</v>
      </c>
      <c r="R212" s="270"/>
      <c r="S212" s="270"/>
      <c r="T212" s="270"/>
      <c r="U212" s="270"/>
      <c r="V212" s="270"/>
      <c r="W212" s="270"/>
      <c r="X212" s="270"/>
      <c r="Y212" s="270"/>
      <c r="Z212" s="270"/>
    </row>
    <row r="213" ht="15.75" customHeight="1">
      <c r="A213" s="293"/>
      <c r="B213" s="281">
        <v>8.0</v>
      </c>
      <c r="C213" s="293"/>
      <c r="D213" s="293"/>
      <c r="E213" s="293"/>
      <c r="F213" s="293"/>
      <c r="G213" s="281" t="s">
        <v>1272</v>
      </c>
      <c r="H213" s="281"/>
      <c r="I213" s="281"/>
      <c r="J213" s="281"/>
      <c r="K213" s="281"/>
      <c r="L213" s="281"/>
      <c r="M213" s="369" t="s">
        <v>1625</v>
      </c>
      <c r="N213" s="369"/>
      <c r="O213" s="369" t="s">
        <v>1720</v>
      </c>
      <c r="P213" s="293" t="str">
        <f t="shared" si="53"/>
        <v>10,18</v>
      </c>
      <c r="Q213" s="294">
        <f t="shared" si="54"/>
        <v>29</v>
      </c>
      <c r="R213" s="270"/>
      <c r="S213" s="270"/>
      <c r="T213" s="270"/>
      <c r="U213" s="270"/>
      <c r="V213" s="270"/>
      <c r="W213" s="270"/>
      <c r="X213" s="270"/>
      <c r="Y213" s="270"/>
      <c r="Z213" s="270"/>
    </row>
    <row r="214" ht="15.75" customHeight="1">
      <c r="A214" s="293"/>
      <c r="B214" s="281">
        <v>8.0</v>
      </c>
      <c r="C214" s="293"/>
      <c r="D214" s="293"/>
      <c r="E214" s="293"/>
      <c r="F214" s="293"/>
      <c r="G214" s="281" t="s">
        <v>1272</v>
      </c>
      <c r="H214" s="281"/>
      <c r="I214" s="281"/>
      <c r="J214" s="281"/>
      <c r="K214" s="281"/>
      <c r="L214" s="281"/>
      <c r="M214" s="369" t="s">
        <v>1625</v>
      </c>
      <c r="N214" s="369"/>
      <c r="O214" s="369" t="s">
        <v>1721</v>
      </c>
      <c r="P214" s="293" t="str">
        <f t="shared" si="53"/>
        <v>18,21</v>
      </c>
      <c r="Q214" s="294">
        <f t="shared" si="54"/>
        <v>40</v>
      </c>
      <c r="R214" s="270"/>
      <c r="S214" s="270"/>
      <c r="T214" s="270"/>
      <c r="U214" s="270"/>
      <c r="V214" s="270"/>
      <c r="W214" s="270"/>
      <c r="X214" s="270"/>
      <c r="Y214" s="270"/>
      <c r="Z214" s="270"/>
    </row>
    <row r="215" ht="15.75" customHeight="1">
      <c r="A215" s="300" t="s">
        <v>1266</v>
      </c>
      <c r="B215" s="358" t="s">
        <v>1722</v>
      </c>
      <c r="C215" s="335"/>
      <c r="D215" s="335"/>
      <c r="E215" s="300"/>
      <c r="F215" s="300"/>
      <c r="G215" s="300"/>
      <c r="H215" s="300"/>
      <c r="I215" s="300"/>
      <c r="J215" s="300"/>
      <c r="K215" s="300"/>
      <c r="L215" s="300"/>
      <c r="M215" s="300" t="s">
        <v>1282</v>
      </c>
      <c r="N215" s="300"/>
      <c r="O215" s="276"/>
      <c r="P215" s="270"/>
      <c r="Q215" s="270"/>
      <c r="R215" s="270"/>
      <c r="S215" s="270"/>
      <c r="T215" s="270"/>
      <c r="U215" s="270"/>
      <c r="V215" s="270"/>
      <c r="W215" s="270"/>
      <c r="X215" s="270"/>
      <c r="Y215" s="270"/>
      <c r="Z215" s="270"/>
    </row>
    <row r="216" ht="15.75" customHeight="1">
      <c r="A216" s="281"/>
      <c r="B216" s="281">
        <v>9.0</v>
      </c>
      <c r="C216" s="281"/>
      <c r="D216" s="281"/>
      <c r="E216" s="281"/>
      <c r="F216" s="281"/>
      <c r="G216" s="281" t="s">
        <v>1272</v>
      </c>
      <c r="H216" s="281" t="s">
        <v>1273</v>
      </c>
      <c r="I216" s="281">
        <v>6.0</v>
      </c>
      <c r="J216" s="281" t="b">
        <v>1</v>
      </c>
      <c r="K216" s="281">
        <v>1.0</v>
      </c>
      <c r="L216" s="281"/>
      <c r="M216" s="293" t="s">
        <v>803</v>
      </c>
      <c r="N216" s="293"/>
      <c r="O216" s="293" t="s">
        <v>1723</v>
      </c>
      <c r="P216" s="293" t="str">
        <f t="shared" ref="P216:P253" si="55">IF(ISERROR(FIND(CHAR(10),O216)),IF(LEN(O216)&gt;24,"エラー",LEN(O216)),CONCATENATE(IF(LEN(LEFT(O216,FIND(CHAR(10),O216)-1))&gt;24,"エラー",LEN(LEFT(O216,FIND(CHAR(10),O216)-1))),",",IF(LEN(MID(O216,FIND(CHAR(10),O216)+1,LEN(O216)))&gt;24,"エラー",LEN(MID(O216,FIND(CHAR(10),O216)+1,LEN(O216))))))</f>
        <v>12,9</v>
      </c>
      <c r="Q216" s="294">
        <f t="shared" ref="Q216:Q253" si="56">LEN(O216)</f>
        <v>22</v>
      </c>
      <c r="R216" s="270"/>
      <c r="S216" s="270"/>
      <c r="T216" s="270"/>
      <c r="U216" s="270"/>
      <c r="V216" s="270"/>
      <c r="W216" s="270"/>
      <c r="X216" s="270"/>
      <c r="Y216" s="270"/>
      <c r="Z216" s="270"/>
    </row>
    <row r="217" ht="15.75" customHeight="1">
      <c r="A217" s="281"/>
      <c r="B217" s="281">
        <v>9.0</v>
      </c>
      <c r="C217" s="281"/>
      <c r="D217" s="281"/>
      <c r="E217" s="281"/>
      <c r="F217" s="281"/>
      <c r="G217" s="281" t="s">
        <v>1293</v>
      </c>
      <c r="H217" s="281"/>
      <c r="I217" s="281"/>
      <c r="J217" s="281"/>
      <c r="K217" s="281"/>
      <c r="L217" s="281"/>
      <c r="M217" s="293"/>
      <c r="N217" s="293"/>
      <c r="O217" s="293" t="s">
        <v>1724</v>
      </c>
      <c r="P217" s="293" t="str">
        <f t="shared" si="55"/>
        <v>15,21</v>
      </c>
      <c r="Q217" s="294">
        <f t="shared" si="56"/>
        <v>37</v>
      </c>
      <c r="R217" s="270"/>
      <c r="S217" s="270"/>
      <c r="T217" s="270"/>
      <c r="U217" s="270"/>
      <c r="V217" s="270"/>
      <c r="W217" s="270"/>
      <c r="X217" s="270"/>
      <c r="Y217" s="270"/>
      <c r="Z217" s="270"/>
    </row>
    <row r="218" ht="15.75" customHeight="1">
      <c r="A218" s="281"/>
      <c r="B218" s="281">
        <v>9.0</v>
      </c>
      <c r="C218" s="281"/>
      <c r="D218" s="281"/>
      <c r="E218" s="281"/>
      <c r="F218" s="281"/>
      <c r="G218" s="281" t="s">
        <v>1272</v>
      </c>
      <c r="H218" s="293" t="s">
        <v>1273</v>
      </c>
      <c r="I218" s="281">
        <v>6.0</v>
      </c>
      <c r="J218" s="281" t="b">
        <v>1</v>
      </c>
      <c r="K218" s="281">
        <v>1.0</v>
      </c>
      <c r="L218" s="281"/>
      <c r="M218" s="293" t="s">
        <v>1273</v>
      </c>
      <c r="N218" s="293"/>
      <c r="O218" s="293" t="s">
        <v>1725</v>
      </c>
      <c r="P218" s="293" t="str">
        <f t="shared" si="55"/>
        <v>10,20</v>
      </c>
      <c r="Q218" s="294">
        <f t="shared" si="56"/>
        <v>31</v>
      </c>
      <c r="R218" s="270"/>
      <c r="S218" s="270"/>
      <c r="T218" s="270"/>
      <c r="U218" s="270"/>
      <c r="V218" s="270"/>
      <c r="W218" s="270"/>
      <c r="X218" s="270"/>
      <c r="Y218" s="270"/>
      <c r="Z218" s="270"/>
    </row>
    <row r="219" ht="15.75" customHeight="1">
      <c r="A219" s="281"/>
      <c r="B219" s="281">
        <v>9.0</v>
      </c>
      <c r="C219" s="281"/>
      <c r="D219" s="281"/>
      <c r="E219" s="281"/>
      <c r="F219" s="281"/>
      <c r="G219" s="281" t="s">
        <v>1272</v>
      </c>
      <c r="H219" s="293" t="s">
        <v>1273</v>
      </c>
      <c r="I219" s="281">
        <v>6.0</v>
      </c>
      <c r="J219" s="281" t="b">
        <v>1</v>
      </c>
      <c r="K219" s="281">
        <v>1.0</v>
      </c>
      <c r="L219" s="281"/>
      <c r="M219" s="293" t="s">
        <v>1273</v>
      </c>
      <c r="N219" s="293"/>
      <c r="O219" s="293" t="s">
        <v>1726</v>
      </c>
      <c r="P219" s="293" t="str">
        <f t="shared" si="55"/>
        <v>11,18</v>
      </c>
      <c r="Q219" s="294">
        <f t="shared" si="56"/>
        <v>30</v>
      </c>
      <c r="R219" s="270"/>
      <c r="S219" s="270"/>
      <c r="T219" s="270"/>
      <c r="U219" s="270"/>
      <c r="V219" s="270"/>
      <c r="W219" s="270"/>
      <c r="X219" s="270"/>
      <c r="Y219" s="270"/>
      <c r="Z219" s="270"/>
    </row>
    <row r="220" ht="15.75" customHeight="1">
      <c r="A220" s="281"/>
      <c r="B220" s="281">
        <v>9.0</v>
      </c>
      <c r="C220" s="281"/>
      <c r="D220" s="281"/>
      <c r="E220" s="281"/>
      <c r="F220" s="281"/>
      <c r="G220" s="281" t="s">
        <v>1272</v>
      </c>
      <c r="H220" s="293" t="s">
        <v>1273</v>
      </c>
      <c r="I220" s="281">
        <v>6.0</v>
      </c>
      <c r="J220" s="281" t="b">
        <v>1</v>
      </c>
      <c r="K220" s="281">
        <v>1.0</v>
      </c>
      <c r="L220" s="281"/>
      <c r="M220" s="293" t="s">
        <v>1273</v>
      </c>
      <c r="N220" s="293"/>
      <c r="O220" s="293" t="s">
        <v>1727</v>
      </c>
      <c r="P220" s="293">
        <f t="shared" si="55"/>
        <v>19</v>
      </c>
      <c r="Q220" s="294">
        <f t="shared" si="56"/>
        <v>19</v>
      </c>
      <c r="R220" s="270"/>
      <c r="S220" s="270"/>
      <c r="T220" s="270"/>
      <c r="U220" s="270"/>
      <c r="V220" s="270"/>
      <c r="W220" s="270"/>
      <c r="X220" s="270"/>
      <c r="Y220" s="270"/>
      <c r="Z220" s="270"/>
    </row>
    <row r="221" ht="15.75" customHeight="1">
      <c r="A221" s="281"/>
      <c r="B221" s="281">
        <v>9.0</v>
      </c>
      <c r="C221" s="281"/>
      <c r="D221" s="281"/>
      <c r="E221" s="281"/>
      <c r="F221" s="281"/>
      <c r="G221" s="281" t="s">
        <v>1272</v>
      </c>
      <c r="H221" s="293" t="s">
        <v>1273</v>
      </c>
      <c r="I221" s="281">
        <v>6.0</v>
      </c>
      <c r="J221" s="281" t="b">
        <v>1</v>
      </c>
      <c r="K221" s="281">
        <v>1.0</v>
      </c>
      <c r="L221" s="281"/>
      <c r="M221" s="293" t="s">
        <v>1273</v>
      </c>
      <c r="N221" s="293"/>
      <c r="O221" s="293" t="s">
        <v>1728</v>
      </c>
      <c r="P221" s="293">
        <f t="shared" si="55"/>
        <v>16</v>
      </c>
      <c r="Q221" s="294">
        <f t="shared" si="56"/>
        <v>16</v>
      </c>
      <c r="R221" s="270"/>
      <c r="S221" s="270"/>
      <c r="T221" s="270"/>
      <c r="U221" s="270"/>
      <c r="V221" s="270"/>
      <c r="W221" s="270"/>
      <c r="X221" s="270"/>
      <c r="Y221" s="270"/>
      <c r="Z221" s="270"/>
    </row>
    <row r="222" ht="15.75" customHeight="1">
      <c r="A222" s="281"/>
      <c r="B222" s="281">
        <v>9.0</v>
      </c>
      <c r="C222" s="281"/>
      <c r="D222" s="281"/>
      <c r="E222" s="281"/>
      <c r="F222" s="281"/>
      <c r="G222" s="281" t="s">
        <v>1272</v>
      </c>
      <c r="H222" s="293" t="s">
        <v>1273</v>
      </c>
      <c r="I222" s="281">
        <v>6.0</v>
      </c>
      <c r="J222" s="281" t="b">
        <v>1</v>
      </c>
      <c r="K222" s="281">
        <v>1.0</v>
      </c>
      <c r="L222" s="281"/>
      <c r="M222" s="293" t="s">
        <v>1273</v>
      </c>
      <c r="N222" s="293"/>
      <c r="O222" s="293" t="s">
        <v>1729</v>
      </c>
      <c r="P222" s="293" t="str">
        <f t="shared" si="55"/>
        <v>8,16</v>
      </c>
      <c r="Q222" s="294">
        <f t="shared" si="56"/>
        <v>25</v>
      </c>
      <c r="R222" s="270"/>
      <c r="S222" s="270"/>
      <c r="T222" s="270"/>
      <c r="U222" s="270"/>
      <c r="V222" s="270"/>
      <c r="W222" s="270"/>
      <c r="X222" s="270"/>
      <c r="Y222" s="270"/>
      <c r="Z222" s="270"/>
    </row>
    <row r="223" ht="15.75" customHeight="1">
      <c r="A223" s="281"/>
      <c r="B223" s="281">
        <v>9.0</v>
      </c>
      <c r="C223" s="281"/>
      <c r="D223" s="281"/>
      <c r="E223" s="281"/>
      <c r="F223" s="281"/>
      <c r="G223" s="281" t="s">
        <v>1272</v>
      </c>
      <c r="H223" s="293" t="s">
        <v>1273</v>
      </c>
      <c r="I223" s="281">
        <v>6.0</v>
      </c>
      <c r="J223" s="281" t="b">
        <v>1</v>
      </c>
      <c r="K223" s="281">
        <v>1.0</v>
      </c>
      <c r="L223" s="281"/>
      <c r="M223" s="293" t="s">
        <v>1273</v>
      </c>
      <c r="N223" s="293"/>
      <c r="O223" s="293" t="s">
        <v>1730</v>
      </c>
      <c r="P223" s="293">
        <f t="shared" si="55"/>
        <v>18</v>
      </c>
      <c r="Q223" s="294">
        <f t="shared" si="56"/>
        <v>18</v>
      </c>
      <c r="R223" s="270"/>
      <c r="S223" s="270"/>
      <c r="T223" s="270"/>
      <c r="U223" s="270"/>
      <c r="V223" s="270"/>
      <c r="W223" s="270"/>
      <c r="X223" s="270"/>
      <c r="Y223" s="270"/>
      <c r="Z223" s="270"/>
    </row>
    <row r="224" ht="15.75" customHeight="1">
      <c r="A224" s="281"/>
      <c r="B224" s="281">
        <v>9.0</v>
      </c>
      <c r="C224" s="281"/>
      <c r="D224" s="281"/>
      <c r="E224" s="281"/>
      <c r="F224" s="281"/>
      <c r="G224" s="281" t="s">
        <v>1293</v>
      </c>
      <c r="H224" s="281"/>
      <c r="I224" s="281"/>
      <c r="J224" s="281"/>
      <c r="K224" s="281"/>
      <c r="L224" s="281"/>
      <c r="M224" s="293"/>
      <c r="N224" s="293"/>
      <c r="O224" s="293" t="s">
        <v>1731</v>
      </c>
      <c r="P224" s="293" t="str">
        <f t="shared" si="55"/>
        <v>17,14</v>
      </c>
      <c r="Q224" s="294">
        <f t="shared" si="56"/>
        <v>32</v>
      </c>
      <c r="R224" s="270"/>
      <c r="S224" s="270"/>
      <c r="T224" s="270"/>
      <c r="U224" s="270"/>
      <c r="V224" s="270"/>
      <c r="W224" s="270"/>
      <c r="X224" s="270"/>
      <c r="Y224" s="270"/>
      <c r="Z224" s="270"/>
    </row>
    <row r="225" ht="15.75" customHeight="1">
      <c r="A225" s="281"/>
      <c r="B225" s="281">
        <v>9.0</v>
      </c>
      <c r="C225" s="281"/>
      <c r="D225" s="281"/>
      <c r="E225" s="281"/>
      <c r="F225" s="281"/>
      <c r="G225" s="281" t="s">
        <v>1293</v>
      </c>
      <c r="H225" s="281"/>
      <c r="I225" s="281"/>
      <c r="J225" s="281"/>
      <c r="K225" s="281"/>
      <c r="L225" s="281"/>
      <c r="M225" s="293"/>
      <c r="N225" s="293"/>
      <c r="O225" s="293" t="s">
        <v>1732</v>
      </c>
      <c r="P225" s="293">
        <f t="shared" si="55"/>
        <v>20</v>
      </c>
      <c r="Q225" s="294">
        <f t="shared" si="56"/>
        <v>20</v>
      </c>
      <c r="R225" s="270"/>
      <c r="S225" s="270"/>
      <c r="T225" s="270"/>
      <c r="U225" s="270"/>
      <c r="V225" s="270"/>
      <c r="W225" s="270"/>
      <c r="X225" s="270"/>
      <c r="Y225" s="270"/>
      <c r="Z225" s="270"/>
    </row>
    <row r="226" ht="15.75" customHeight="1">
      <c r="A226" s="281"/>
      <c r="B226" s="281">
        <v>9.0</v>
      </c>
      <c r="C226" s="281"/>
      <c r="D226" s="281"/>
      <c r="E226" s="281"/>
      <c r="F226" s="281"/>
      <c r="G226" s="281" t="s">
        <v>1272</v>
      </c>
      <c r="H226" s="293" t="s">
        <v>1273</v>
      </c>
      <c r="I226" s="281">
        <v>6.0</v>
      </c>
      <c r="J226" s="281" t="b">
        <v>1</v>
      </c>
      <c r="K226" s="281">
        <v>1.0</v>
      </c>
      <c r="L226" s="281"/>
      <c r="M226" s="293" t="s">
        <v>1273</v>
      </c>
      <c r="N226" s="293"/>
      <c r="O226" s="293" t="s">
        <v>1733</v>
      </c>
      <c r="P226" s="293">
        <f t="shared" si="55"/>
        <v>6</v>
      </c>
      <c r="Q226" s="294">
        <f t="shared" si="56"/>
        <v>6</v>
      </c>
      <c r="R226" s="270"/>
      <c r="S226" s="270"/>
      <c r="T226" s="270"/>
      <c r="U226" s="270"/>
      <c r="V226" s="270"/>
      <c r="W226" s="270"/>
      <c r="X226" s="270"/>
      <c r="Y226" s="270"/>
      <c r="Z226" s="270"/>
    </row>
    <row r="227" ht="15.75" customHeight="1">
      <c r="A227" s="281"/>
      <c r="B227" s="281">
        <v>9.0</v>
      </c>
      <c r="C227" s="281"/>
      <c r="D227" s="281"/>
      <c r="E227" s="281"/>
      <c r="F227" s="281"/>
      <c r="G227" s="281" t="s">
        <v>1272</v>
      </c>
      <c r="H227" s="293" t="s">
        <v>1273</v>
      </c>
      <c r="I227" s="281">
        <v>6.0</v>
      </c>
      <c r="J227" s="281" t="b">
        <v>1</v>
      </c>
      <c r="K227" s="281">
        <v>1.0</v>
      </c>
      <c r="L227" s="281"/>
      <c r="M227" s="293" t="s">
        <v>1273</v>
      </c>
      <c r="N227" s="293"/>
      <c r="O227" s="293" t="s">
        <v>1734</v>
      </c>
      <c r="P227" s="293" t="str">
        <f t="shared" si="55"/>
        <v>12,18</v>
      </c>
      <c r="Q227" s="294">
        <f t="shared" si="56"/>
        <v>31</v>
      </c>
      <c r="R227" s="270"/>
      <c r="S227" s="270"/>
      <c r="T227" s="270"/>
      <c r="U227" s="270"/>
      <c r="V227" s="270"/>
      <c r="W227" s="270"/>
      <c r="X227" s="270"/>
      <c r="Y227" s="270"/>
      <c r="Z227" s="270"/>
    </row>
    <row r="228" ht="15.75" customHeight="1">
      <c r="A228" s="281"/>
      <c r="B228" s="281">
        <v>9.0</v>
      </c>
      <c r="C228" s="281"/>
      <c r="D228" s="281"/>
      <c r="E228" s="281"/>
      <c r="F228" s="281"/>
      <c r="G228" s="281" t="s">
        <v>1272</v>
      </c>
      <c r="H228" s="293" t="s">
        <v>1273</v>
      </c>
      <c r="I228" s="281">
        <v>6.0</v>
      </c>
      <c r="J228" s="281" t="b">
        <v>1</v>
      </c>
      <c r="K228" s="281">
        <v>1.0</v>
      </c>
      <c r="L228" s="281"/>
      <c r="M228" s="293" t="s">
        <v>1273</v>
      </c>
      <c r="N228" s="293"/>
      <c r="O228" s="293" t="s">
        <v>1735</v>
      </c>
      <c r="P228" s="293" t="str">
        <f t="shared" si="55"/>
        <v>9,23</v>
      </c>
      <c r="Q228" s="294">
        <f t="shared" si="56"/>
        <v>33</v>
      </c>
      <c r="R228" s="270"/>
      <c r="S228" s="270"/>
      <c r="T228" s="270"/>
      <c r="U228" s="270"/>
      <c r="V228" s="270"/>
      <c r="W228" s="270"/>
      <c r="X228" s="270"/>
      <c r="Y228" s="270"/>
      <c r="Z228" s="270"/>
    </row>
    <row r="229" ht="15.75" customHeight="1">
      <c r="A229" s="281"/>
      <c r="B229" s="281">
        <v>9.0</v>
      </c>
      <c r="C229" s="281"/>
      <c r="D229" s="281"/>
      <c r="E229" s="281"/>
      <c r="F229" s="281"/>
      <c r="G229" s="281" t="s">
        <v>1272</v>
      </c>
      <c r="H229" s="293" t="s">
        <v>1273</v>
      </c>
      <c r="I229" s="281">
        <v>6.0</v>
      </c>
      <c r="J229" s="281" t="b">
        <v>1</v>
      </c>
      <c r="K229" s="281">
        <v>1.0</v>
      </c>
      <c r="L229" s="281"/>
      <c r="M229" s="293" t="s">
        <v>1273</v>
      </c>
      <c r="N229" s="293"/>
      <c r="O229" s="293" t="s">
        <v>1736</v>
      </c>
      <c r="P229" s="293" t="str">
        <f t="shared" si="55"/>
        <v>4,17</v>
      </c>
      <c r="Q229" s="294">
        <f t="shared" si="56"/>
        <v>22</v>
      </c>
      <c r="R229" s="270"/>
      <c r="S229" s="270"/>
      <c r="T229" s="270"/>
      <c r="U229" s="270"/>
      <c r="V229" s="270"/>
      <c r="W229" s="270"/>
      <c r="X229" s="270"/>
      <c r="Y229" s="270"/>
      <c r="Z229" s="270"/>
    </row>
    <row r="230" ht="15.75" customHeight="1">
      <c r="A230" s="281"/>
      <c r="B230" s="281">
        <v>9.0</v>
      </c>
      <c r="C230" s="281"/>
      <c r="D230" s="281"/>
      <c r="E230" s="281"/>
      <c r="F230" s="281"/>
      <c r="G230" s="281" t="s">
        <v>1272</v>
      </c>
      <c r="H230" s="293" t="s">
        <v>1273</v>
      </c>
      <c r="I230" s="281">
        <v>6.0</v>
      </c>
      <c r="J230" s="281" t="b">
        <v>1</v>
      </c>
      <c r="K230" s="281">
        <v>1.0</v>
      </c>
      <c r="L230" s="281"/>
      <c r="M230" s="293" t="s">
        <v>1273</v>
      </c>
      <c r="N230" s="293"/>
      <c r="O230" s="293" t="s">
        <v>1737</v>
      </c>
      <c r="P230" s="293" t="str">
        <f t="shared" si="55"/>
        <v>8,21</v>
      </c>
      <c r="Q230" s="294">
        <f t="shared" si="56"/>
        <v>30</v>
      </c>
      <c r="R230" s="270"/>
      <c r="S230" s="270"/>
      <c r="T230" s="270"/>
      <c r="U230" s="270"/>
      <c r="V230" s="270"/>
      <c r="W230" s="270"/>
      <c r="X230" s="270"/>
      <c r="Y230" s="270"/>
      <c r="Z230" s="270"/>
    </row>
    <row r="231" ht="15.75" customHeight="1">
      <c r="A231" s="281"/>
      <c r="B231" s="281">
        <v>9.0</v>
      </c>
      <c r="C231" s="281"/>
      <c r="D231" s="281"/>
      <c r="E231" s="281"/>
      <c r="F231" s="281"/>
      <c r="G231" s="281" t="s">
        <v>1272</v>
      </c>
      <c r="H231" s="293" t="s">
        <v>1273</v>
      </c>
      <c r="I231" s="281">
        <v>6.0</v>
      </c>
      <c r="J231" s="281" t="b">
        <v>1</v>
      </c>
      <c r="K231" s="281">
        <v>1.0</v>
      </c>
      <c r="L231" s="281"/>
      <c r="M231" s="293" t="s">
        <v>1273</v>
      </c>
      <c r="N231" s="293"/>
      <c r="O231" s="293" t="s">
        <v>1738</v>
      </c>
      <c r="P231" s="293">
        <f t="shared" si="55"/>
        <v>13</v>
      </c>
      <c r="Q231" s="294">
        <f t="shared" si="56"/>
        <v>13</v>
      </c>
      <c r="R231" s="270"/>
      <c r="S231" s="270"/>
      <c r="T231" s="270"/>
      <c r="U231" s="270"/>
      <c r="V231" s="270"/>
      <c r="W231" s="270"/>
      <c r="X231" s="270"/>
      <c r="Y231" s="270"/>
      <c r="Z231" s="270"/>
    </row>
    <row r="232" ht="15.75" customHeight="1">
      <c r="A232" s="293"/>
      <c r="B232" s="281">
        <v>9.0</v>
      </c>
      <c r="C232" s="293"/>
      <c r="D232" s="293"/>
      <c r="E232" s="293"/>
      <c r="F232" s="293"/>
      <c r="G232" s="281" t="s">
        <v>1272</v>
      </c>
      <c r="H232" s="281" t="s">
        <v>1447</v>
      </c>
      <c r="I232" s="281">
        <v>5.0</v>
      </c>
      <c r="J232" s="281"/>
      <c r="K232" s="281">
        <v>1.0</v>
      </c>
      <c r="L232" s="281"/>
      <c r="M232" s="293" t="s">
        <v>1447</v>
      </c>
      <c r="N232" s="293"/>
      <c r="O232" s="293" t="s">
        <v>1739</v>
      </c>
      <c r="P232" s="293" t="str">
        <f t="shared" si="55"/>
        <v>21,11</v>
      </c>
      <c r="Q232" s="294">
        <f t="shared" si="56"/>
        <v>33</v>
      </c>
      <c r="R232" s="270"/>
      <c r="S232" s="270"/>
      <c r="T232" s="270"/>
      <c r="U232" s="270"/>
      <c r="V232" s="270"/>
      <c r="W232" s="270"/>
      <c r="X232" s="270"/>
      <c r="Y232" s="270"/>
      <c r="Z232" s="270"/>
    </row>
    <row r="233" ht="15.75" customHeight="1">
      <c r="A233" s="293"/>
      <c r="B233" s="281">
        <v>9.0</v>
      </c>
      <c r="C233" s="293"/>
      <c r="D233" s="293"/>
      <c r="E233" s="293"/>
      <c r="F233" s="293"/>
      <c r="G233" s="281" t="s">
        <v>1272</v>
      </c>
      <c r="H233" s="281" t="s">
        <v>1447</v>
      </c>
      <c r="I233" s="281">
        <v>5.0</v>
      </c>
      <c r="J233" s="281"/>
      <c r="K233" s="281">
        <v>1.0</v>
      </c>
      <c r="L233" s="281"/>
      <c r="M233" s="293" t="s">
        <v>1447</v>
      </c>
      <c r="N233" s="293"/>
      <c r="O233" s="293" t="s">
        <v>1740</v>
      </c>
      <c r="P233" s="293" t="str">
        <f t="shared" si="55"/>
        <v>19,5</v>
      </c>
      <c r="Q233" s="294">
        <f t="shared" si="56"/>
        <v>25</v>
      </c>
      <c r="R233" s="270"/>
      <c r="S233" s="270"/>
      <c r="T233" s="270"/>
      <c r="U233" s="270"/>
      <c r="V233" s="270"/>
      <c r="W233" s="270"/>
      <c r="X233" s="270"/>
      <c r="Y233" s="270"/>
      <c r="Z233" s="270"/>
    </row>
    <row r="234" ht="15.75" customHeight="1">
      <c r="A234" s="293"/>
      <c r="B234" s="281">
        <v>9.0</v>
      </c>
      <c r="C234" s="293"/>
      <c r="D234" s="293"/>
      <c r="E234" s="293"/>
      <c r="F234" s="293"/>
      <c r="G234" s="281" t="s">
        <v>1293</v>
      </c>
      <c r="H234" s="281"/>
      <c r="I234" s="281"/>
      <c r="J234" s="281"/>
      <c r="K234" s="281"/>
      <c r="L234" s="281"/>
      <c r="M234" s="293"/>
      <c r="N234" s="293"/>
      <c r="O234" s="293" t="s">
        <v>1741</v>
      </c>
      <c r="P234" s="293" t="str">
        <f t="shared" si="55"/>
        <v>9,21</v>
      </c>
      <c r="Q234" s="294">
        <f t="shared" si="56"/>
        <v>31</v>
      </c>
      <c r="R234" s="270"/>
      <c r="S234" s="270"/>
      <c r="T234" s="270"/>
      <c r="U234" s="270"/>
      <c r="V234" s="270"/>
      <c r="W234" s="270"/>
      <c r="X234" s="270"/>
      <c r="Y234" s="270"/>
      <c r="Z234" s="270"/>
    </row>
    <row r="235" ht="15.75" customHeight="1">
      <c r="A235" s="293"/>
      <c r="B235" s="281">
        <v>9.0</v>
      </c>
      <c r="C235" s="293"/>
      <c r="D235" s="293"/>
      <c r="E235" s="293"/>
      <c r="F235" s="293"/>
      <c r="G235" s="281" t="s">
        <v>1272</v>
      </c>
      <c r="H235" s="293" t="s">
        <v>1273</v>
      </c>
      <c r="I235" s="281">
        <v>6.0</v>
      </c>
      <c r="J235" s="281" t="b">
        <v>1</v>
      </c>
      <c r="K235" s="281">
        <v>1.0</v>
      </c>
      <c r="L235" s="281"/>
      <c r="M235" s="293" t="s">
        <v>1273</v>
      </c>
      <c r="N235" s="293"/>
      <c r="O235" s="293" t="s">
        <v>1742</v>
      </c>
      <c r="P235" s="293">
        <f t="shared" si="55"/>
        <v>21</v>
      </c>
      <c r="Q235" s="294">
        <f t="shared" si="56"/>
        <v>21</v>
      </c>
      <c r="R235" s="270"/>
      <c r="S235" s="270"/>
      <c r="T235" s="270"/>
      <c r="U235" s="270"/>
      <c r="V235" s="270"/>
      <c r="W235" s="270"/>
      <c r="X235" s="270"/>
      <c r="Y235" s="270"/>
      <c r="Z235" s="270"/>
    </row>
    <row r="236" ht="15.75" customHeight="1">
      <c r="A236" s="293"/>
      <c r="B236" s="281">
        <v>9.0</v>
      </c>
      <c r="C236" s="293"/>
      <c r="D236" s="293"/>
      <c r="E236" s="293"/>
      <c r="F236" s="293"/>
      <c r="G236" s="281" t="s">
        <v>1272</v>
      </c>
      <c r="H236" s="293" t="s">
        <v>1273</v>
      </c>
      <c r="I236" s="281">
        <v>6.0</v>
      </c>
      <c r="J236" s="281" t="b">
        <v>1</v>
      </c>
      <c r="K236" s="281">
        <v>1.0</v>
      </c>
      <c r="L236" s="281"/>
      <c r="M236" s="293" t="s">
        <v>1273</v>
      </c>
      <c r="N236" s="293"/>
      <c r="O236" s="293" t="s">
        <v>1743</v>
      </c>
      <c r="P236" s="293" t="str">
        <f t="shared" si="55"/>
        <v>9,20</v>
      </c>
      <c r="Q236" s="294">
        <f t="shared" si="56"/>
        <v>30</v>
      </c>
      <c r="R236" s="270"/>
      <c r="S236" s="270"/>
      <c r="T236" s="270"/>
      <c r="U236" s="270"/>
      <c r="V236" s="270"/>
      <c r="W236" s="270"/>
      <c r="X236" s="270"/>
      <c r="Y236" s="270"/>
      <c r="Z236" s="270"/>
    </row>
    <row r="237" ht="15.75" customHeight="1">
      <c r="A237" s="293"/>
      <c r="B237" s="281">
        <v>9.0</v>
      </c>
      <c r="C237" s="293"/>
      <c r="D237" s="293"/>
      <c r="E237" s="293"/>
      <c r="F237" s="293"/>
      <c r="G237" s="281" t="s">
        <v>1272</v>
      </c>
      <c r="H237" s="293" t="s">
        <v>1273</v>
      </c>
      <c r="I237" s="281">
        <v>6.0</v>
      </c>
      <c r="J237" s="281" t="b">
        <v>1</v>
      </c>
      <c r="K237" s="281">
        <v>1.0</v>
      </c>
      <c r="L237" s="281"/>
      <c r="M237" s="293" t="s">
        <v>1273</v>
      </c>
      <c r="N237" s="293"/>
      <c r="O237" s="293" t="s">
        <v>1744</v>
      </c>
      <c r="P237" s="293">
        <f t="shared" si="55"/>
        <v>10</v>
      </c>
      <c r="Q237" s="294">
        <f t="shared" si="56"/>
        <v>10</v>
      </c>
      <c r="R237" s="270"/>
      <c r="S237" s="270"/>
      <c r="T237" s="270"/>
      <c r="U237" s="270"/>
      <c r="V237" s="270"/>
      <c r="W237" s="270"/>
      <c r="X237" s="270"/>
      <c r="Y237" s="270"/>
      <c r="Z237" s="270"/>
    </row>
    <row r="238" ht="15.75" customHeight="1">
      <c r="A238" s="293"/>
      <c r="B238" s="281">
        <v>9.0</v>
      </c>
      <c r="C238" s="293"/>
      <c r="D238" s="293"/>
      <c r="E238" s="293"/>
      <c r="F238" s="293"/>
      <c r="G238" s="281" t="s">
        <v>1272</v>
      </c>
      <c r="H238" s="293" t="s">
        <v>1273</v>
      </c>
      <c r="I238" s="281">
        <v>6.0</v>
      </c>
      <c r="J238" s="281" t="b">
        <v>1</v>
      </c>
      <c r="K238" s="281">
        <v>1.0</v>
      </c>
      <c r="L238" s="281"/>
      <c r="M238" s="293" t="s">
        <v>1273</v>
      </c>
      <c r="N238" s="293"/>
      <c r="O238" s="293" t="s">
        <v>1745</v>
      </c>
      <c r="P238" s="293" t="str">
        <f t="shared" si="55"/>
        <v>12,14</v>
      </c>
      <c r="Q238" s="294">
        <f t="shared" si="56"/>
        <v>27</v>
      </c>
      <c r="R238" s="270"/>
      <c r="S238" s="270"/>
      <c r="T238" s="270"/>
      <c r="U238" s="270"/>
      <c r="V238" s="270"/>
      <c r="W238" s="270"/>
      <c r="X238" s="270"/>
      <c r="Y238" s="270"/>
      <c r="Z238" s="270"/>
    </row>
    <row r="239" ht="15.75" customHeight="1">
      <c r="A239" s="293"/>
      <c r="B239" s="281">
        <v>9.0</v>
      </c>
      <c r="C239" s="293"/>
      <c r="D239" s="293"/>
      <c r="E239" s="293"/>
      <c r="F239" s="293"/>
      <c r="G239" s="281" t="s">
        <v>1272</v>
      </c>
      <c r="H239" s="293" t="s">
        <v>1273</v>
      </c>
      <c r="I239" s="281">
        <v>6.0</v>
      </c>
      <c r="J239" s="281" t="b">
        <v>1</v>
      </c>
      <c r="K239" s="281">
        <v>1.0</v>
      </c>
      <c r="L239" s="281"/>
      <c r="M239" s="293" t="s">
        <v>1273</v>
      </c>
      <c r="N239" s="293"/>
      <c r="O239" s="293" t="s">
        <v>1746</v>
      </c>
      <c r="P239" s="293" t="str">
        <f t="shared" si="55"/>
        <v>23,18</v>
      </c>
      <c r="Q239" s="294">
        <f t="shared" si="56"/>
        <v>42</v>
      </c>
      <c r="R239" s="270"/>
      <c r="S239" s="270"/>
      <c r="T239" s="270"/>
      <c r="U239" s="270"/>
      <c r="V239" s="270"/>
      <c r="W239" s="270"/>
      <c r="X239" s="270"/>
      <c r="Y239" s="270"/>
      <c r="Z239" s="270"/>
    </row>
    <row r="240" ht="15.75" customHeight="1">
      <c r="A240" s="293"/>
      <c r="B240" s="281">
        <v>9.0</v>
      </c>
      <c r="C240" s="293"/>
      <c r="D240" s="293"/>
      <c r="E240" s="293"/>
      <c r="F240" s="293"/>
      <c r="G240" s="281" t="s">
        <v>1272</v>
      </c>
      <c r="H240" s="293" t="s">
        <v>1273</v>
      </c>
      <c r="I240" s="281">
        <v>6.0</v>
      </c>
      <c r="J240" s="281" t="b">
        <v>1</v>
      </c>
      <c r="K240" s="281">
        <v>1.0</v>
      </c>
      <c r="L240" s="281"/>
      <c r="M240" s="293" t="s">
        <v>1273</v>
      </c>
      <c r="N240" s="293"/>
      <c r="O240" s="293" t="s">
        <v>1747</v>
      </c>
      <c r="P240" s="293" t="str">
        <f t="shared" si="55"/>
        <v>17,15</v>
      </c>
      <c r="Q240" s="294">
        <f t="shared" si="56"/>
        <v>33</v>
      </c>
      <c r="R240" s="270"/>
      <c r="S240" s="270"/>
      <c r="T240" s="270"/>
      <c r="U240" s="270"/>
      <c r="V240" s="270"/>
      <c r="W240" s="270"/>
      <c r="X240" s="270"/>
      <c r="Y240" s="270"/>
      <c r="Z240" s="270"/>
    </row>
    <row r="241" ht="15.75" customHeight="1">
      <c r="A241" s="293"/>
      <c r="B241" s="281">
        <v>9.0</v>
      </c>
      <c r="C241" s="293"/>
      <c r="D241" s="293"/>
      <c r="E241" s="293"/>
      <c r="F241" s="293"/>
      <c r="G241" s="281" t="s">
        <v>1272</v>
      </c>
      <c r="H241" s="281" t="s">
        <v>1447</v>
      </c>
      <c r="I241" s="281">
        <v>5.0</v>
      </c>
      <c r="J241" s="281"/>
      <c r="K241" s="281">
        <v>1.0</v>
      </c>
      <c r="L241" s="281"/>
      <c r="M241" s="293" t="s">
        <v>1447</v>
      </c>
      <c r="N241" s="293"/>
      <c r="O241" s="293" t="s">
        <v>1748</v>
      </c>
      <c r="P241" s="293">
        <f t="shared" si="55"/>
        <v>13</v>
      </c>
      <c r="Q241" s="294">
        <f t="shared" si="56"/>
        <v>13</v>
      </c>
      <c r="R241" s="270"/>
      <c r="S241" s="270"/>
      <c r="T241" s="270"/>
      <c r="U241" s="270"/>
      <c r="V241" s="270"/>
      <c r="W241" s="270"/>
      <c r="X241" s="270"/>
      <c r="Y241" s="270"/>
      <c r="Z241" s="270"/>
    </row>
    <row r="242" ht="15.75" customHeight="1">
      <c r="A242" s="293"/>
      <c r="B242" s="281">
        <v>9.0</v>
      </c>
      <c r="C242" s="293"/>
      <c r="D242" s="293"/>
      <c r="E242" s="293"/>
      <c r="F242" s="293"/>
      <c r="G242" s="281" t="s">
        <v>1293</v>
      </c>
      <c r="H242" s="281"/>
      <c r="I242" s="281"/>
      <c r="J242" s="281"/>
      <c r="K242" s="281"/>
      <c r="L242" s="281"/>
      <c r="M242" s="293"/>
      <c r="N242" s="293"/>
      <c r="O242" s="293" t="s">
        <v>1749</v>
      </c>
      <c r="P242" s="293">
        <f t="shared" si="55"/>
        <v>20</v>
      </c>
      <c r="Q242" s="294">
        <f t="shared" si="56"/>
        <v>20</v>
      </c>
      <c r="R242" s="270"/>
      <c r="S242" s="270"/>
      <c r="T242" s="270"/>
      <c r="U242" s="270"/>
      <c r="V242" s="270"/>
      <c r="W242" s="270"/>
      <c r="X242" s="270"/>
      <c r="Y242" s="270"/>
      <c r="Z242" s="270"/>
    </row>
    <row r="243" ht="15.75" customHeight="1">
      <c r="A243" s="293"/>
      <c r="B243" s="281">
        <v>9.0</v>
      </c>
      <c r="C243" s="293"/>
      <c r="D243" s="293"/>
      <c r="E243" s="293"/>
      <c r="F243" s="293"/>
      <c r="G243" s="281" t="s">
        <v>1272</v>
      </c>
      <c r="H243" s="281" t="s">
        <v>1447</v>
      </c>
      <c r="I243" s="281">
        <v>5.0</v>
      </c>
      <c r="J243" s="281"/>
      <c r="K243" s="281">
        <v>1.0</v>
      </c>
      <c r="L243" s="281"/>
      <c r="M243" s="293" t="s">
        <v>1447</v>
      </c>
      <c r="N243" s="293"/>
      <c r="O243" s="293" t="s">
        <v>1750</v>
      </c>
      <c r="P243" s="293" t="str">
        <f t="shared" si="55"/>
        <v>12,12</v>
      </c>
      <c r="Q243" s="294">
        <f t="shared" si="56"/>
        <v>25</v>
      </c>
      <c r="R243" s="270"/>
      <c r="S243" s="270"/>
      <c r="T243" s="270"/>
      <c r="U243" s="270"/>
      <c r="V243" s="270"/>
      <c r="W243" s="270"/>
      <c r="X243" s="270"/>
      <c r="Y243" s="270"/>
      <c r="Z243" s="270"/>
    </row>
    <row r="244" ht="15.75" customHeight="1">
      <c r="A244" s="293"/>
      <c r="B244" s="281">
        <v>9.0</v>
      </c>
      <c r="C244" s="293"/>
      <c r="D244" s="293"/>
      <c r="E244" s="293"/>
      <c r="F244" s="293"/>
      <c r="G244" s="281" t="s">
        <v>1272</v>
      </c>
      <c r="H244" s="281" t="s">
        <v>1447</v>
      </c>
      <c r="I244" s="281">
        <v>5.0</v>
      </c>
      <c r="J244" s="281"/>
      <c r="K244" s="281">
        <v>1.0</v>
      </c>
      <c r="L244" s="281"/>
      <c r="M244" s="293" t="s">
        <v>1447</v>
      </c>
      <c r="N244" s="293"/>
      <c r="O244" s="343" t="s">
        <v>1751</v>
      </c>
      <c r="P244" s="293">
        <f t="shared" si="55"/>
        <v>20</v>
      </c>
      <c r="Q244" s="294">
        <f t="shared" si="56"/>
        <v>20</v>
      </c>
      <c r="R244" s="270"/>
      <c r="S244" s="270"/>
      <c r="T244" s="270"/>
      <c r="U244" s="270"/>
      <c r="V244" s="270"/>
      <c r="W244" s="270"/>
      <c r="X244" s="270"/>
      <c r="Y244" s="270"/>
      <c r="Z244" s="270"/>
    </row>
    <row r="245" ht="15.75" customHeight="1">
      <c r="A245" s="293"/>
      <c r="B245" s="281">
        <v>9.0</v>
      </c>
      <c r="C245" s="293"/>
      <c r="D245" s="293"/>
      <c r="E245" s="293"/>
      <c r="F245" s="293"/>
      <c r="G245" s="281" t="s">
        <v>1293</v>
      </c>
      <c r="H245" s="281"/>
      <c r="I245" s="281"/>
      <c r="J245" s="281"/>
      <c r="K245" s="281"/>
      <c r="L245" s="281"/>
      <c r="M245" s="293"/>
      <c r="N245" s="293"/>
      <c r="O245" s="293" t="s">
        <v>1752</v>
      </c>
      <c r="P245" s="293" t="str">
        <f t="shared" si="55"/>
        <v>10,23</v>
      </c>
      <c r="Q245" s="294">
        <f t="shared" si="56"/>
        <v>34</v>
      </c>
      <c r="R245" s="270"/>
      <c r="S245" s="270"/>
      <c r="T245" s="270"/>
      <c r="U245" s="270"/>
      <c r="V245" s="270"/>
      <c r="W245" s="270"/>
      <c r="X245" s="270"/>
      <c r="Y245" s="270"/>
      <c r="Z245" s="270"/>
    </row>
    <row r="246" ht="15.75" customHeight="1">
      <c r="A246" s="293"/>
      <c r="B246" s="281">
        <v>9.0</v>
      </c>
      <c r="C246" s="293"/>
      <c r="D246" s="293"/>
      <c r="E246" s="293"/>
      <c r="F246" s="293"/>
      <c r="G246" s="281" t="s">
        <v>1272</v>
      </c>
      <c r="H246" s="293" t="s">
        <v>1273</v>
      </c>
      <c r="I246" s="281">
        <v>6.0</v>
      </c>
      <c r="J246" s="281" t="b">
        <v>1</v>
      </c>
      <c r="K246" s="281">
        <v>1.0</v>
      </c>
      <c r="L246" s="281"/>
      <c r="M246" s="293" t="s">
        <v>1273</v>
      </c>
      <c r="N246" s="293"/>
      <c r="O246" s="293" t="s">
        <v>1753</v>
      </c>
      <c r="P246" s="293">
        <f t="shared" si="55"/>
        <v>19</v>
      </c>
      <c r="Q246" s="294">
        <f t="shared" si="56"/>
        <v>19</v>
      </c>
      <c r="R246" s="270"/>
      <c r="S246" s="270"/>
      <c r="T246" s="270"/>
      <c r="U246" s="270"/>
      <c r="V246" s="270"/>
      <c r="W246" s="270"/>
      <c r="X246" s="270"/>
      <c r="Y246" s="270"/>
      <c r="Z246" s="270"/>
    </row>
    <row r="247" ht="15.75" customHeight="1">
      <c r="A247" s="293"/>
      <c r="B247" s="281">
        <v>9.0</v>
      </c>
      <c r="C247" s="293"/>
      <c r="D247" s="293"/>
      <c r="E247" s="293"/>
      <c r="F247" s="293"/>
      <c r="G247" s="281" t="s">
        <v>1272</v>
      </c>
      <c r="H247" s="293" t="s">
        <v>1273</v>
      </c>
      <c r="I247" s="281">
        <v>6.0</v>
      </c>
      <c r="J247" s="281" t="b">
        <v>1</v>
      </c>
      <c r="K247" s="281">
        <v>1.0</v>
      </c>
      <c r="L247" s="281"/>
      <c r="M247" s="293" t="s">
        <v>1273</v>
      </c>
      <c r="N247" s="293"/>
      <c r="O247" s="293" t="s">
        <v>1754</v>
      </c>
      <c r="P247" s="293">
        <f t="shared" si="55"/>
        <v>3</v>
      </c>
      <c r="Q247" s="294">
        <f t="shared" si="56"/>
        <v>3</v>
      </c>
      <c r="R247" s="270"/>
      <c r="S247" s="270"/>
      <c r="T247" s="270"/>
      <c r="U247" s="270"/>
      <c r="V247" s="270"/>
      <c r="W247" s="270"/>
      <c r="X247" s="270"/>
      <c r="Y247" s="270"/>
      <c r="Z247" s="270"/>
    </row>
    <row r="248" ht="15.75" customHeight="1">
      <c r="A248" s="293"/>
      <c r="B248" s="281">
        <v>9.0</v>
      </c>
      <c r="C248" s="293"/>
      <c r="D248" s="293"/>
      <c r="E248" s="293"/>
      <c r="F248" s="293"/>
      <c r="G248" s="281" t="s">
        <v>1293</v>
      </c>
      <c r="H248" s="281"/>
      <c r="I248" s="281"/>
      <c r="J248" s="281"/>
      <c r="K248" s="281"/>
      <c r="L248" s="281"/>
      <c r="M248" s="293"/>
      <c r="N248" s="293"/>
      <c r="O248" s="293" t="s">
        <v>1755</v>
      </c>
      <c r="P248" s="293" t="str">
        <f t="shared" si="55"/>
        <v>11,14</v>
      </c>
      <c r="Q248" s="294">
        <f t="shared" si="56"/>
        <v>26</v>
      </c>
      <c r="R248" s="270"/>
      <c r="S248" s="270"/>
      <c r="T248" s="270"/>
      <c r="U248" s="270"/>
      <c r="V248" s="270"/>
      <c r="W248" s="270"/>
      <c r="X248" s="270"/>
      <c r="Y248" s="270"/>
      <c r="Z248" s="270"/>
    </row>
    <row r="249" ht="15.75" customHeight="1">
      <c r="A249" s="293"/>
      <c r="B249" s="281">
        <v>9.0</v>
      </c>
      <c r="C249" s="293"/>
      <c r="D249" s="293"/>
      <c r="E249" s="293"/>
      <c r="F249" s="293"/>
      <c r="G249" s="281" t="s">
        <v>1272</v>
      </c>
      <c r="H249" s="281" t="s">
        <v>1447</v>
      </c>
      <c r="I249" s="281">
        <v>5.0</v>
      </c>
      <c r="J249" s="281"/>
      <c r="K249" s="281">
        <v>1.0</v>
      </c>
      <c r="L249" s="281"/>
      <c r="M249" s="293" t="s">
        <v>1447</v>
      </c>
      <c r="N249" s="293"/>
      <c r="O249" s="293" t="s">
        <v>1756</v>
      </c>
      <c r="P249" s="293">
        <f t="shared" si="55"/>
        <v>6</v>
      </c>
      <c r="Q249" s="294">
        <f t="shared" si="56"/>
        <v>6</v>
      </c>
      <c r="R249" s="270"/>
      <c r="S249" s="270"/>
      <c r="T249" s="270"/>
      <c r="U249" s="270"/>
      <c r="V249" s="270"/>
      <c r="W249" s="270"/>
      <c r="X249" s="270"/>
      <c r="Y249" s="270"/>
      <c r="Z249" s="270"/>
    </row>
    <row r="250" ht="15.75" customHeight="1">
      <c r="A250" s="293"/>
      <c r="B250" s="281">
        <v>9.0</v>
      </c>
      <c r="C250" s="293"/>
      <c r="D250" s="293"/>
      <c r="E250" s="293"/>
      <c r="F250" s="293"/>
      <c r="G250" s="281" t="s">
        <v>1272</v>
      </c>
      <c r="H250" s="293" t="s">
        <v>1273</v>
      </c>
      <c r="I250" s="281">
        <v>6.0</v>
      </c>
      <c r="J250" s="281" t="b">
        <v>1</v>
      </c>
      <c r="K250" s="281">
        <v>1.0</v>
      </c>
      <c r="L250" s="281"/>
      <c r="M250" s="293" t="s">
        <v>1273</v>
      </c>
      <c r="N250" s="293"/>
      <c r="O250" s="293" t="s">
        <v>1757</v>
      </c>
      <c r="P250" s="293" t="str">
        <f t="shared" si="55"/>
        <v>14,13</v>
      </c>
      <c r="Q250" s="294">
        <f t="shared" si="56"/>
        <v>28</v>
      </c>
      <c r="R250" s="270"/>
      <c r="S250" s="270"/>
      <c r="T250" s="270"/>
      <c r="U250" s="270"/>
      <c r="V250" s="270"/>
      <c r="W250" s="270"/>
      <c r="X250" s="270"/>
      <c r="Y250" s="270"/>
      <c r="Z250" s="270"/>
    </row>
    <row r="251" ht="15.75" customHeight="1">
      <c r="A251" s="293"/>
      <c r="B251" s="281">
        <v>9.0</v>
      </c>
      <c r="C251" s="293"/>
      <c r="D251" s="293"/>
      <c r="E251" s="293"/>
      <c r="F251" s="293"/>
      <c r="G251" s="281" t="s">
        <v>1272</v>
      </c>
      <c r="H251" s="293" t="s">
        <v>1273</v>
      </c>
      <c r="I251" s="281">
        <v>6.0</v>
      </c>
      <c r="J251" s="281" t="b">
        <v>1</v>
      </c>
      <c r="K251" s="281">
        <v>1.0</v>
      </c>
      <c r="L251" s="281"/>
      <c r="M251" s="293" t="s">
        <v>1273</v>
      </c>
      <c r="N251" s="293"/>
      <c r="O251" s="293" t="s">
        <v>1758</v>
      </c>
      <c r="P251" s="293" t="str">
        <f t="shared" si="55"/>
        <v>23,14</v>
      </c>
      <c r="Q251" s="294">
        <f t="shared" si="56"/>
        <v>38</v>
      </c>
      <c r="R251" s="270"/>
      <c r="S251" s="270"/>
      <c r="T251" s="270"/>
      <c r="U251" s="270"/>
      <c r="V251" s="270"/>
      <c r="W251" s="270"/>
      <c r="X251" s="270"/>
      <c r="Y251" s="270"/>
      <c r="Z251" s="270"/>
    </row>
    <row r="252" ht="15.75" customHeight="1">
      <c r="A252" s="293"/>
      <c r="B252" s="281">
        <v>9.0</v>
      </c>
      <c r="C252" s="293"/>
      <c r="D252" s="293"/>
      <c r="E252" s="293"/>
      <c r="F252" s="293"/>
      <c r="G252" s="281" t="s">
        <v>1272</v>
      </c>
      <c r="H252" s="293" t="s">
        <v>1273</v>
      </c>
      <c r="I252" s="281">
        <v>6.0</v>
      </c>
      <c r="J252" s="281" t="b">
        <v>1</v>
      </c>
      <c r="K252" s="281">
        <v>1.0</v>
      </c>
      <c r="L252" s="281"/>
      <c r="M252" s="293" t="s">
        <v>1273</v>
      </c>
      <c r="N252" s="293"/>
      <c r="O252" s="293" t="s">
        <v>1759</v>
      </c>
      <c r="P252" s="293">
        <f t="shared" si="55"/>
        <v>17</v>
      </c>
      <c r="Q252" s="294">
        <f t="shared" si="56"/>
        <v>17</v>
      </c>
      <c r="R252" s="270"/>
      <c r="S252" s="270"/>
      <c r="T252" s="270"/>
      <c r="U252" s="270"/>
      <c r="V252" s="270"/>
      <c r="W252" s="270"/>
      <c r="X252" s="270"/>
      <c r="Y252" s="270"/>
      <c r="Z252" s="270"/>
    </row>
    <row r="253" ht="15.75" customHeight="1">
      <c r="A253" s="293"/>
      <c r="B253" s="281">
        <v>9.0</v>
      </c>
      <c r="C253" s="293"/>
      <c r="D253" s="293"/>
      <c r="E253" s="293"/>
      <c r="F253" s="293"/>
      <c r="G253" s="281" t="s">
        <v>1272</v>
      </c>
      <c r="H253" s="281" t="s">
        <v>1447</v>
      </c>
      <c r="I253" s="281">
        <v>5.0</v>
      </c>
      <c r="J253" s="281"/>
      <c r="K253" s="281">
        <v>1.0</v>
      </c>
      <c r="L253" s="281"/>
      <c r="M253" s="293" t="s">
        <v>1447</v>
      </c>
      <c r="N253" s="293"/>
      <c r="O253" s="293" t="s">
        <v>1760</v>
      </c>
      <c r="P253" s="293" t="str">
        <f t="shared" si="55"/>
        <v>4,21</v>
      </c>
      <c r="Q253" s="294">
        <f t="shared" si="56"/>
        <v>26</v>
      </c>
      <c r="R253" s="270"/>
      <c r="S253" s="270"/>
      <c r="T253" s="270"/>
      <c r="U253" s="270"/>
      <c r="V253" s="270"/>
      <c r="W253" s="270"/>
      <c r="X253" s="270"/>
      <c r="Y253" s="270"/>
      <c r="Z253" s="270"/>
    </row>
    <row r="254" ht="15.75" customHeight="1">
      <c r="A254" s="300" t="s">
        <v>1266</v>
      </c>
      <c r="B254" s="300"/>
      <c r="C254" s="300"/>
      <c r="D254" s="300"/>
      <c r="E254" s="300"/>
      <c r="F254" s="300"/>
      <c r="G254" s="300"/>
      <c r="H254" s="300"/>
      <c r="I254" s="300"/>
      <c r="J254" s="300"/>
      <c r="K254" s="300"/>
      <c r="L254" s="300"/>
      <c r="M254" s="300" t="s">
        <v>1282</v>
      </c>
      <c r="N254" s="300"/>
      <c r="O254" s="300"/>
      <c r="P254" s="270"/>
      <c r="Q254" s="270"/>
      <c r="R254" s="270"/>
      <c r="S254" s="270"/>
      <c r="T254" s="270"/>
      <c r="U254" s="270"/>
      <c r="V254" s="270"/>
      <c r="W254" s="270"/>
      <c r="X254" s="270"/>
      <c r="Y254" s="270"/>
      <c r="Z254" s="270"/>
    </row>
    <row r="255" ht="15.75" customHeight="1">
      <c r="A255" s="281"/>
      <c r="B255" s="281">
        <v>10.0</v>
      </c>
      <c r="C255" s="281"/>
      <c r="D255" s="281"/>
      <c r="E255" s="281"/>
      <c r="F255" s="281"/>
      <c r="G255" s="281" t="s">
        <v>1272</v>
      </c>
      <c r="H255" s="293" t="s">
        <v>1273</v>
      </c>
      <c r="I255" s="281">
        <v>6.0</v>
      </c>
      <c r="J255" s="281" t="b">
        <v>1</v>
      </c>
      <c r="K255" s="281">
        <v>1.0</v>
      </c>
      <c r="L255" s="281"/>
      <c r="M255" s="293" t="s">
        <v>1273</v>
      </c>
      <c r="N255" s="293"/>
      <c r="O255" s="293" t="s">
        <v>1761</v>
      </c>
      <c r="P255" s="293" t="str">
        <f t="shared" ref="P255:P266" si="57">IF(ISERROR(FIND(CHAR(10),O255)),IF(LEN(O255)&gt;24,"エラー",LEN(O255)),CONCATENATE(IF(LEN(LEFT(O255,FIND(CHAR(10),O255)-1))&gt;24,"エラー",LEN(LEFT(O255,FIND(CHAR(10),O255)-1))),",",IF(LEN(MID(O255,FIND(CHAR(10),O255)+1,LEN(O255)))&gt;24,"エラー",LEN(MID(O255,FIND(CHAR(10),O255)+1,LEN(O255))))))</f>
        <v>14,12</v>
      </c>
      <c r="Q255" s="294">
        <f t="shared" ref="Q255:Q266" si="58">LEN(O255)</f>
        <v>27</v>
      </c>
      <c r="R255" s="270"/>
      <c r="S255" s="270"/>
      <c r="T255" s="270"/>
      <c r="U255" s="270"/>
      <c r="V255" s="270"/>
      <c r="W255" s="270"/>
      <c r="X255" s="270"/>
      <c r="Y255" s="270"/>
      <c r="Z255" s="270"/>
    </row>
    <row r="256" ht="15.75" customHeight="1">
      <c r="A256" s="281"/>
      <c r="B256" s="281">
        <v>10.0</v>
      </c>
      <c r="C256" s="281"/>
      <c r="D256" s="281"/>
      <c r="E256" s="281"/>
      <c r="F256" s="281"/>
      <c r="G256" s="281" t="s">
        <v>1293</v>
      </c>
      <c r="H256" s="281"/>
      <c r="I256" s="281"/>
      <c r="J256" s="281"/>
      <c r="K256" s="281"/>
      <c r="L256" s="281"/>
      <c r="M256" s="293"/>
      <c r="N256" s="293"/>
      <c r="O256" s="293" t="s">
        <v>1762</v>
      </c>
      <c r="P256" s="293" t="str">
        <f t="shared" si="57"/>
        <v>11,14</v>
      </c>
      <c r="Q256" s="294">
        <f t="shared" si="58"/>
        <v>26</v>
      </c>
      <c r="R256" s="270"/>
      <c r="S256" s="270"/>
      <c r="T256" s="270"/>
      <c r="U256" s="270"/>
      <c r="V256" s="270"/>
      <c r="W256" s="270"/>
      <c r="X256" s="270"/>
      <c r="Y256" s="270"/>
      <c r="Z256" s="270"/>
    </row>
    <row r="257" ht="15.75" customHeight="1">
      <c r="A257" s="281"/>
      <c r="B257" s="281">
        <v>10.0</v>
      </c>
      <c r="C257" s="281"/>
      <c r="D257" s="281"/>
      <c r="E257" s="281"/>
      <c r="F257" s="281"/>
      <c r="G257" s="281" t="s">
        <v>1293</v>
      </c>
      <c r="H257" s="281"/>
      <c r="I257" s="281"/>
      <c r="J257" s="281"/>
      <c r="K257" s="281"/>
      <c r="L257" s="281"/>
      <c r="M257" s="293"/>
      <c r="N257" s="293"/>
      <c r="O257" s="293" t="s">
        <v>1763</v>
      </c>
      <c r="P257" s="293" t="str">
        <f t="shared" si="57"/>
        <v>10,14</v>
      </c>
      <c r="Q257" s="294">
        <f t="shared" si="58"/>
        <v>25</v>
      </c>
      <c r="R257" s="270"/>
      <c r="S257" s="270"/>
      <c r="T257" s="270"/>
      <c r="U257" s="270"/>
      <c r="V257" s="270"/>
      <c r="W257" s="270"/>
      <c r="X257" s="270"/>
      <c r="Y257" s="270"/>
      <c r="Z257" s="270"/>
    </row>
    <row r="258" ht="15.75" customHeight="1">
      <c r="A258" s="281"/>
      <c r="B258" s="281">
        <v>10.0</v>
      </c>
      <c r="C258" s="281"/>
      <c r="D258" s="281"/>
      <c r="E258" s="281"/>
      <c r="F258" s="281"/>
      <c r="G258" s="281" t="s">
        <v>1272</v>
      </c>
      <c r="H258" s="281" t="s">
        <v>1447</v>
      </c>
      <c r="I258" s="281">
        <v>5.0</v>
      </c>
      <c r="J258" s="281"/>
      <c r="K258" s="281">
        <v>1.0</v>
      </c>
      <c r="L258" s="281"/>
      <c r="M258" s="293" t="s">
        <v>1447</v>
      </c>
      <c r="N258" s="293"/>
      <c r="O258" s="293" t="s">
        <v>1764</v>
      </c>
      <c r="P258" s="293">
        <f t="shared" si="57"/>
        <v>10</v>
      </c>
      <c r="Q258" s="294">
        <f t="shared" si="58"/>
        <v>10</v>
      </c>
      <c r="R258" s="270"/>
      <c r="S258" s="270"/>
      <c r="T258" s="270"/>
      <c r="U258" s="270"/>
      <c r="V258" s="270"/>
      <c r="W258" s="270"/>
      <c r="X258" s="270"/>
      <c r="Y258" s="270"/>
      <c r="Z258" s="270"/>
    </row>
    <row r="259" ht="15.75" customHeight="1">
      <c r="A259" s="281"/>
      <c r="B259" s="281">
        <v>10.0</v>
      </c>
      <c r="C259" s="281"/>
      <c r="D259" s="281"/>
      <c r="E259" s="281"/>
      <c r="F259" s="281"/>
      <c r="G259" s="281" t="s">
        <v>1293</v>
      </c>
      <c r="H259" s="281"/>
      <c r="I259" s="281"/>
      <c r="J259" s="281"/>
      <c r="K259" s="281"/>
      <c r="L259" s="281"/>
      <c r="M259" s="293"/>
      <c r="N259" s="293"/>
      <c r="O259" s="293" t="s">
        <v>1765</v>
      </c>
      <c r="P259" s="293" t="str">
        <f t="shared" si="57"/>
        <v>19,15</v>
      </c>
      <c r="Q259" s="294">
        <f t="shared" si="58"/>
        <v>35</v>
      </c>
      <c r="R259" s="270"/>
      <c r="S259" s="270"/>
      <c r="T259" s="270"/>
      <c r="U259" s="270"/>
      <c r="V259" s="270"/>
      <c r="W259" s="270"/>
      <c r="X259" s="270"/>
      <c r="Y259" s="270"/>
      <c r="Z259" s="270"/>
    </row>
    <row r="260" ht="15.75" customHeight="1">
      <c r="A260" s="281"/>
      <c r="B260" s="281">
        <v>10.0</v>
      </c>
      <c r="C260" s="281"/>
      <c r="D260" s="281"/>
      <c r="E260" s="281"/>
      <c r="F260" s="281"/>
      <c r="G260" s="281" t="s">
        <v>1272</v>
      </c>
      <c r="H260" s="281" t="s">
        <v>1447</v>
      </c>
      <c r="I260" s="281">
        <v>5.0</v>
      </c>
      <c r="J260" s="281"/>
      <c r="K260" s="281">
        <v>1.0</v>
      </c>
      <c r="L260" s="281"/>
      <c r="M260" s="293" t="s">
        <v>1447</v>
      </c>
      <c r="N260" s="293"/>
      <c r="O260" s="293" t="s">
        <v>1766</v>
      </c>
      <c r="P260" s="293" t="str">
        <f t="shared" si="57"/>
        <v>11,22</v>
      </c>
      <c r="Q260" s="294">
        <f t="shared" si="58"/>
        <v>34</v>
      </c>
      <c r="R260" s="270"/>
      <c r="S260" s="270"/>
      <c r="T260" s="270"/>
      <c r="U260" s="270"/>
      <c r="V260" s="270"/>
      <c r="W260" s="270"/>
      <c r="X260" s="270"/>
      <c r="Y260" s="270"/>
      <c r="Z260" s="270"/>
    </row>
    <row r="261" ht="15.75" customHeight="1">
      <c r="A261" s="281"/>
      <c r="B261" s="281">
        <v>10.0</v>
      </c>
      <c r="C261" s="281"/>
      <c r="D261" s="281"/>
      <c r="E261" s="281"/>
      <c r="F261" s="281"/>
      <c r="G261" s="281" t="s">
        <v>1272</v>
      </c>
      <c r="H261" s="293" t="s">
        <v>1273</v>
      </c>
      <c r="I261" s="281">
        <v>6.0</v>
      </c>
      <c r="J261" s="281" t="b">
        <v>1</v>
      </c>
      <c r="K261" s="281">
        <v>1.0</v>
      </c>
      <c r="L261" s="281"/>
      <c r="M261" s="293" t="s">
        <v>1273</v>
      </c>
      <c r="N261" s="293"/>
      <c r="O261" s="293" t="s">
        <v>1767</v>
      </c>
      <c r="P261" s="293">
        <f t="shared" si="57"/>
        <v>13</v>
      </c>
      <c r="Q261" s="294">
        <f t="shared" si="58"/>
        <v>13</v>
      </c>
      <c r="R261" s="270"/>
      <c r="S261" s="270"/>
      <c r="T261" s="270"/>
      <c r="U261" s="270"/>
      <c r="V261" s="270"/>
      <c r="W261" s="270"/>
      <c r="X261" s="270"/>
      <c r="Y261" s="270"/>
      <c r="Z261" s="270"/>
    </row>
    <row r="262" ht="15.75" customHeight="1">
      <c r="A262" s="281"/>
      <c r="B262" s="281">
        <v>10.0</v>
      </c>
      <c r="C262" s="281"/>
      <c r="D262" s="281"/>
      <c r="E262" s="281"/>
      <c r="F262" s="281"/>
      <c r="G262" s="281" t="s">
        <v>1272</v>
      </c>
      <c r="H262" s="293" t="s">
        <v>1273</v>
      </c>
      <c r="I262" s="281">
        <v>6.0</v>
      </c>
      <c r="J262" s="281" t="b">
        <v>1</v>
      </c>
      <c r="K262" s="281">
        <v>1.0</v>
      </c>
      <c r="L262" s="281"/>
      <c r="M262" s="293" t="s">
        <v>1273</v>
      </c>
      <c r="N262" s="293"/>
      <c r="O262" s="293" t="s">
        <v>1768</v>
      </c>
      <c r="P262" s="293" t="str">
        <f t="shared" si="57"/>
        <v>10,23</v>
      </c>
      <c r="Q262" s="294">
        <f t="shared" si="58"/>
        <v>34</v>
      </c>
      <c r="R262" s="270"/>
      <c r="S262" s="270"/>
      <c r="T262" s="270"/>
      <c r="U262" s="270"/>
      <c r="V262" s="270"/>
      <c r="W262" s="270"/>
      <c r="X262" s="270"/>
      <c r="Y262" s="270"/>
      <c r="Z262" s="270"/>
    </row>
    <row r="263" ht="15.75" customHeight="1">
      <c r="A263" s="281"/>
      <c r="B263" s="281">
        <v>10.0</v>
      </c>
      <c r="C263" s="281"/>
      <c r="D263" s="281"/>
      <c r="E263" s="281"/>
      <c r="F263" s="281"/>
      <c r="G263" s="281" t="s">
        <v>1293</v>
      </c>
      <c r="H263" s="281"/>
      <c r="I263" s="281"/>
      <c r="J263" s="281"/>
      <c r="K263" s="281"/>
      <c r="L263" s="281"/>
      <c r="M263" s="293"/>
      <c r="N263" s="293"/>
      <c r="O263" s="293" t="s">
        <v>1769</v>
      </c>
      <c r="P263" s="293" t="str">
        <f t="shared" si="57"/>
        <v>11,20</v>
      </c>
      <c r="Q263" s="294">
        <f t="shared" si="58"/>
        <v>32</v>
      </c>
      <c r="R263" s="270"/>
      <c r="S263" s="270"/>
      <c r="T263" s="270"/>
      <c r="U263" s="270"/>
      <c r="V263" s="270"/>
      <c r="W263" s="270"/>
      <c r="X263" s="270"/>
      <c r="Y263" s="270"/>
      <c r="Z263" s="270"/>
    </row>
    <row r="264" ht="15.75" customHeight="1">
      <c r="A264" s="281"/>
      <c r="B264" s="281">
        <v>10.0</v>
      </c>
      <c r="C264" s="281"/>
      <c r="D264" s="281"/>
      <c r="E264" s="281"/>
      <c r="F264" s="281"/>
      <c r="G264" s="281" t="s">
        <v>1272</v>
      </c>
      <c r="H264" s="281" t="s">
        <v>1447</v>
      </c>
      <c r="I264" s="281">
        <v>5.0</v>
      </c>
      <c r="J264" s="281"/>
      <c r="K264" s="281">
        <v>1.0</v>
      </c>
      <c r="L264" s="281"/>
      <c r="M264" s="293" t="s">
        <v>1447</v>
      </c>
      <c r="N264" s="293"/>
      <c r="O264" s="293" t="s">
        <v>1770</v>
      </c>
      <c r="P264" s="293" t="str">
        <f t="shared" si="57"/>
        <v>4,20</v>
      </c>
      <c r="Q264" s="294">
        <f t="shared" si="58"/>
        <v>25</v>
      </c>
      <c r="R264" s="270"/>
      <c r="S264" s="270"/>
      <c r="T264" s="270"/>
      <c r="U264" s="270"/>
      <c r="V264" s="270"/>
      <c r="W264" s="270"/>
      <c r="X264" s="270"/>
      <c r="Y264" s="270"/>
      <c r="Z264" s="270"/>
    </row>
    <row r="265" ht="15.75" customHeight="1">
      <c r="A265" s="281"/>
      <c r="B265" s="281">
        <v>10.0</v>
      </c>
      <c r="C265" s="281"/>
      <c r="D265" s="281"/>
      <c r="E265" s="281"/>
      <c r="F265" s="281"/>
      <c r="G265" s="281" t="s">
        <v>1293</v>
      </c>
      <c r="H265" s="281"/>
      <c r="I265" s="281"/>
      <c r="J265" s="281"/>
      <c r="K265" s="281"/>
      <c r="L265" s="281"/>
      <c r="M265" s="293"/>
      <c r="N265" s="293"/>
      <c r="O265" s="293" t="s">
        <v>1771</v>
      </c>
      <c r="P265" s="293" t="str">
        <f t="shared" si="57"/>
        <v>20,11</v>
      </c>
      <c r="Q265" s="294">
        <f t="shared" si="58"/>
        <v>32</v>
      </c>
      <c r="R265" s="270"/>
      <c r="S265" s="270"/>
      <c r="T265" s="270"/>
      <c r="U265" s="270"/>
      <c r="V265" s="270"/>
      <c r="W265" s="270"/>
      <c r="X265" s="270"/>
      <c r="Y265" s="270"/>
      <c r="Z265" s="270"/>
    </row>
    <row r="266" ht="15.75" customHeight="1">
      <c r="A266" s="281"/>
      <c r="B266" s="281">
        <v>10.0</v>
      </c>
      <c r="C266" s="281"/>
      <c r="D266" s="281"/>
      <c r="E266" s="281"/>
      <c r="F266" s="281"/>
      <c r="G266" s="281" t="s">
        <v>1272</v>
      </c>
      <c r="H266" s="281" t="s">
        <v>1447</v>
      </c>
      <c r="I266" s="281">
        <v>5.0</v>
      </c>
      <c r="J266" s="281"/>
      <c r="K266" s="281">
        <v>1.0</v>
      </c>
      <c r="L266" s="281"/>
      <c r="M266" s="293" t="s">
        <v>1447</v>
      </c>
      <c r="N266" s="293"/>
      <c r="O266" s="293" t="s">
        <v>1772</v>
      </c>
      <c r="P266" s="293">
        <f t="shared" si="57"/>
        <v>12</v>
      </c>
      <c r="Q266" s="294">
        <f t="shared" si="58"/>
        <v>12</v>
      </c>
      <c r="R266" s="270"/>
      <c r="S266" s="270"/>
      <c r="T266" s="270"/>
      <c r="U266" s="270"/>
      <c r="V266" s="270"/>
      <c r="W266" s="270"/>
      <c r="X266" s="270"/>
      <c r="Y266" s="270"/>
      <c r="Z266" s="270"/>
    </row>
    <row r="267" ht="15.75" customHeight="1">
      <c r="A267" s="300" t="s">
        <v>1266</v>
      </c>
      <c r="B267" s="358" t="s">
        <v>1773</v>
      </c>
      <c r="C267" s="335"/>
      <c r="D267" s="335"/>
      <c r="E267" s="300"/>
      <c r="F267" s="300"/>
      <c r="G267" s="300"/>
      <c r="H267" s="300"/>
      <c r="I267" s="300"/>
      <c r="J267" s="300"/>
      <c r="K267" s="300"/>
      <c r="L267" s="300"/>
      <c r="M267" s="300" t="s">
        <v>1282</v>
      </c>
      <c r="N267" s="300"/>
      <c r="O267" s="276"/>
      <c r="P267" s="270"/>
      <c r="Q267" s="270"/>
      <c r="R267" s="270"/>
      <c r="S267" s="270"/>
      <c r="T267" s="270"/>
      <c r="U267" s="270"/>
      <c r="V267" s="270"/>
      <c r="W267" s="270"/>
      <c r="X267" s="270"/>
      <c r="Y267" s="270"/>
      <c r="Z267" s="270"/>
    </row>
    <row r="268" ht="15.75" customHeight="1">
      <c r="A268" s="281"/>
      <c r="B268" s="281">
        <v>11.0</v>
      </c>
      <c r="C268" s="281"/>
      <c r="D268" s="281"/>
      <c r="E268" s="281"/>
      <c r="F268" s="281"/>
      <c r="G268" s="281" t="s">
        <v>1272</v>
      </c>
      <c r="H268" s="281" t="s">
        <v>1447</v>
      </c>
      <c r="I268" s="281">
        <v>5.0</v>
      </c>
      <c r="J268" s="281"/>
      <c r="K268" s="281">
        <v>1.0</v>
      </c>
      <c r="L268" s="281"/>
      <c r="M268" s="293" t="s">
        <v>1447</v>
      </c>
      <c r="N268" s="293"/>
      <c r="O268" s="293" t="s">
        <v>1595</v>
      </c>
      <c r="P268" s="293">
        <f t="shared" ref="P268:P278" si="59">IF(ISERROR(FIND(CHAR(10),O268)),IF(LEN(O268)&gt;24,"エラー",LEN(O268)),CONCATENATE(IF(LEN(LEFT(O268,FIND(CHAR(10),O268)-1))&gt;24,"エラー",LEN(LEFT(O268,FIND(CHAR(10),O268)-1))),",",IF(LEN(MID(O268,FIND(CHAR(10),O268)+1,LEN(O268)))&gt;24,"エラー",LEN(MID(O268,FIND(CHAR(10),O268)+1,LEN(O268))))))</f>
        <v>7</v>
      </c>
      <c r="Q268" s="294">
        <f t="shared" ref="Q268:Q278" si="60">LEN(O268)</f>
        <v>7</v>
      </c>
      <c r="R268" s="270"/>
      <c r="S268" s="270"/>
      <c r="T268" s="270"/>
      <c r="U268" s="270"/>
      <c r="V268" s="270"/>
      <c r="W268" s="270"/>
      <c r="X268" s="270"/>
      <c r="Y268" s="270"/>
      <c r="Z268" s="270"/>
    </row>
    <row r="269" ht="15.75" customHeight="1">
      <c r="A269" s="281"/>
      <c r="B269" s="281">
        <v>11.0</v>
      </c>
      <c r="C269" s="281"/>
      <c r="D269" s="281"/>
      <c r="E269" s="281"/>
      <c r="F269" s="281"/>
      <c r="G269" s="281" t="s">
        <v>1272</v>
      </c>
      <c r="H269" s="293" t="s">
        <v>1273</v>
      </c>
      <c r="I269" s="281">
        <v>6.0</v>
      </c>
      <c r="J269" s="281" t="b">
        <v>1</v>
      </c>
      <c r="K269" s="281">
        <v>1.0</v>
      </c>
      <c r="L269" s="281"/>
      <c r="M269" s="293" t="s">
        <v>1273</v>
      </c>
      <c r="N269" s="293"/>
      <c r="O269" s="293" t="s">
        <v>1774</v>
      </c>
      <c r="P269" s="293">
        <f t="shared" si="59"/>
        <v>13</v>
      </c>
      <c r="Q269" s="294">
        <f t="shared" si="60"/>
        <v>13</v>
      </c>
      <c r="R269" s="270"/>
      <c r="S269" s="270"/>
      <c r="T269" s="270"/>
      <c r="U269" s="270"/>
      <c r="V269" s="270"/>
      <c r="W269" s="270"/>
      <c r="X269" s="270"/>
      <c r="Y269" s="270"/>
      <c r="Z269" s="270"/>
    </row>
    <row r="270" ht="15.75" customHeight="1">
      <c r="A270" s="281"/>
      <c r="B270" s="281">
        <v>11.0</v>
      </c>
      <c r="C270" s="281"/>
      <c r="D270" s="281"/>
      <c r="E270" s="281"/>
      <c r="F270" s="281"/>
      <c r="G270" s="281" t="s">
        <v>1272</v>
      </c>
      <c r="H270" s="281" t="s">
        <v>1447</v>
      </c>
      <c r="I270" s="281">
        <v>5.0</v>
      </c>
      <c r="J270" s="281"/>
      <c r="K270" s="281">
        <v>1.0</v>
      </c>
      <c r="L270" s="281"/>
      <c r="M270" s="293" t="s">
        <v>1447</v>
      </c>
      <c r="N270" s="293"/>
      <c r="O270" s="293" t="s">
        <v>1775</v>
      </c>
      <c r="P270" s="293" t="str">
        <f t="shared" si="59"/>
        <v>11,17</v>
      </c>
      <c r="Q270" s="294">
        <f t="shared" si="60"/>
        <v>29</v>
      </c>
      <c r="R270" s="270"/>
      <c r="S270" s="270"/>
      <c r="T270" s="270"/>
      <c r="U270" s="270"/>
      <c r="V270" s="270"/>
      <c r="W270" s="270"/>
      <c r="X270" s="270"/>
      <c r="Y270" s="270"/>
      <c r="Z270" s="270"/>
    </row>
    <row r="271" ht="15.75" customHeight="1">
      <c r="A271" s="281"/>
      <c r="B271" s="281">
        <v>11.0</v>
      </c>
      <c r="C271" s="281"/>
      <c r="D271" s="281"/>
      <c r="E271" s="281"/>
      <c r="F271" s="281"/>
      <c r="G271" s="281" t="s">
        <v>1293</v>
      </c>
      <c r="H271" s="281"/>
      <c r="I271" s="281"/>
      <c r="J271" s="281"/>
      <c r="K271" s="281"/>
      <c r="L271" s="281"/>
      <c r="M271" s="293"/>
      <c r="N271" s="293"/>
      <c r="O271" s="293" t="s">
        <v>1776</v>
      </c>
      <c r="P271" s="293">
        <f t="shared" si="59"/>
        <v>21</v>
      </c>
      <c r="Q271" s="294">
        <f t="shared" si="60"/>
        <v>21</v>
      </c>
      <c r="R271" s="270"/>
      <c r="S271" s="270"/>
      <c r="T271" s="270"/>
      <c r="U271" s="270"/>
      <c r="V271" s="270"/>
      <c r="W271" s="270"/>
      <c r="X271" s="270"/>
      <c r="Y271" s="270"/>
      <c r="Z271" s="270"/>
    </row>
    <row r="272" ht="15.75" customHeight="1">
      <c r="A272" s="281"/>
      <c r="B272" s="281">
        <v>11.0</v>
      </c>
      <c r="C272" s="281"/>
      <c r="D272" s="281"/>
      <c r="E272" s="281"/>
      <c r="F272" s="281"/>
      <c r="G272" s="281" t="s">
        <v>1293</v>
      </c>
      <c r="H272" s="281"/>
      <c r="I272" s="281"/>
      <c r="J272" s="281"/>
      <c r="K272" s="281"/>
      <c r="L272" s="281"/>
      <c r="M272" s="293"/>
      <c r="N272" s="293"/>
      <c r="O272" s="293" t="s">
        <v>1777</v>
      </c>
      <c r="P272" s="293" t="str">
        <f t="shared" si="59"/>
        <v>12,23</v>
      </c>
      <c r="Q272" s="294">
        <f t="shared" si="60"/>
        <v>36</v>
      </c>
      <c r="R272" s="270"/>
      <c r="S272" s="270"/>
      <c r="T272" s="270"/>
      <c r="U272" s="270"/>
      <c r="V272" s="270"/>
      <c r="W272" s="270"/>
      <c r="X272" s="270"/>
      <c r="Y272" s="270"/>
      <c r="Z272" s="270"/>
    </row>
    <row r="273" ht="15.75" customHeight="1">
      <c r="A273" s="281"/>
      <c r="B273" s="281">
        <v>11.0</v>
      </c>
      <c r="C273" s="281"/>
      <c r="D273" s="281"/>
      <c r="E273" s="281"/>
      <c r="F273" s="281"/>
      <c r="G273" s="281" t="s">
        <v>1293</v>
      </c>
      <c r="H273" s="281"/>
      <c r="I273" s="281"/>
      <c r="J273" s="281"/>
      <c r="K273" s="281"/>
      <c r="L273" s="281"/>
      <c r="M273" s="293"/>
      <c r="N273" s="293"/>
      <c r="O273" s="293" t="s">
        <v>1778</v>
      </c>
      <c r="P273" s="293" t="str">
        <f t="shared" si="59"/>
        <v>22,11</v>
      </c>
      <c r="Q273" s="294">
        <f t="shared" si="60"/>
        <v>34</v>
      </c>
      <c r="R273" s="270"/>
      <c r="S273" s="270"/>
      <c r="T273" s="270"/>
      <c r="U273" s="270"/>
      <c r="V273" s="270"/>
      <c r="W273" s="270"/>
      <c r="X273" s="270"/>
      <c r="Y273" s="270"/>
      <c r="Z273" s="270"/>
    </row>
    <row r="274" ht="15.75" customHeight="1">
      <c r="A274" s="281"/>
      <c r="B274" s="281">
        <v>11.0</v>
      </c>
      <c r="C274" s="281"/>
      <c r="D274" s="281"/>
      <c r="E274" s="281"/>
      <c r="F274" s="281"/>
      <c r="G274" s="281" t="s">
        <v>1272</v>
      </c>
      <c r="H274" s="293" t="s">
        <v>1273</v>
      </c>
      <c r="I274" s="281">
        <v>6.0</v>
      </c>
      <c r="J274" s="281" t="b">
        <v>1</v>
      </c>
      <c r="K274" s="281">
        <v>1.0</v>
      </c>
      <c r="L274" s="281"/>
      <c r="M274" s="293" t="s">
        <v>1273</v>
      </c>
      <c r="N274" s="293"/>
      <c r="O274" s="293" t="s">
        <v>1779</v>
      </c>
      <c r="P274" s="293">
        <f t="shared" si="59"/>
        <v>14</v>
      </c>
      <c r="Q274" s="294">
        <f t="shared" si="60"/>
        <v>14</v>
      </c>
      <c r="R274" s="270"/>
      <c r="S274" s="270"/>
      <c r="T274" s="270"/>
      <c r="U274" s="270"/>
      <c r="V274" s="270"/>
      <c r="W274" s="270"/>
      <c r="X274" s="270"/>
      <c r="Y274" s="270"/>
      <c r="Z274" s="270"/>
    </row>
    <row r="275" ht="15.75" customHeight="1">
      <c r="A275" s="281"/>
      <c r="B275" s="281">
        <v>11.0</v>
      </c>
      <c r="C275" s="281"/>
      <c r="D275" s="281"/>
      <c r="E275" s="281"/>
      <c r="F275" s="281"/>
      <c r="G275" s="281" t="s">
        <v>1272</v>
      </c>
      <c r="H275" s="293" t="s">
        <v>1273</v>
      </c>
      <c r="I275" s="281">
        <v>6.0</v>
      </c>
      <c r="J275" s="281" t="b">
        <v>1</v>
      </c>
      <c r="K275" s="281">
        <v>1.0</v>
      </c>
      <c r="L275" s="281"/>
      <c r="M275" s="293" t="s">
        <v>1273</v>
      </c>
      <c r="N275" s="293"/>
      <c r="O275" s="293" t="s">
        <v>1780</v>
      </c>
      <c r="P275" s="293" t="str">
        <f t="shared" si="59"/>
        <v>7,21</v>
      </c>
      <c r="Q275" s="294">
        <f t="shared" si="60"/>
        <v>29</v>
      </c>
      <c r="R275" s="270"/>
      <c r="S275" s="270"/>
      <c r="T275" s="270"/>
      <c r="U275" s="270"/>
      <c r="V275" s="270"/>
      <c r="W275" s="270"/>
      <c r="X275" s="270"/>
      <c r="Y275" s="270"/>
      <c r="Z275" s="270"/>
    </row>
    <row r="276" ht="15.75" customHeight="1">
      <c r="A276" s="281"/>
      <c r="B276" s="281">
        <v>11.0</v>
      </c>
      <c r="C276" s="281"/>
      <c r="D276" s="281"/>
      <c r="E276" s="281"/>
      <c r="F276" s="281"/>
      <c r="G276" s="281" t="s">
        <v>1272</v>
      </c>
      <c r="H276" s="281" t="s">
        <v>1447</v>
      </c>
      <c r="I276" s="281">
        <v>5.0</v>
      </c>
      <c r="J276" s="281"/>
      <c r="K276" s="281">
        <v>1.0</v>
      </c>
      <c r="L276" s="281"/>
      <c r="M276" s="293" t="s">
        <v>1447</v>
      </c>
      <c r="N276" s="293"/>
      <c r="O276" s="293" t="s">
        <v>1781</v>
      </c>
      <c r="P276" s="293">
        <f t="shared" si="59"/>
        <v>8</v>
      </c>
      <c r="Q276" s="294">
        <f t="shared" si="60"/>
        <v>8</v>
      </c>
      <c r="R276" s="270"/>
      <c r="S276" s="270"/>
      <c r="T276" s="270"/>
      <c r="U276" s="270"/>
      <c r="V276" s="270"/>
      <c r="W276" s="270"/>
      <c r="X276" s="270"/>
      <c r="Y276" s="270"/>
      <c r="Z276" s="270"/>
    </row>
    <row r="277" ht="15.75" customHeight="1">
      <c r="A277" s="281"/>
      <c r="B277" s="281">
        <v>11.0</v>
      </c>
      <c r="C277" s="281"/>
      <c r="D277" s="281"/>
      <c r="E277" s="281"/>
      <c r="F277" s="281"/>
      <c r="G277" s="281" t="s">
        <v>1272</v>
      </c>
      <c r="H277" s="293" t="s">
        <v>1273</v>
      </c>
      <c r="I277" s="281">
        <v>6.0</v>
      </c>
      <c r="J277" s="281" t="b">
        <v>1</v>
      </c>
      <c r="K277" s="281">
        <v>1.0</v>
      </c>
      <c r="L277" s="281"/>
      <c r="M277" s="293" t="s">
        <v>1273</v>
      </c>
      <c r="N277" s="293"/>
      <c r="O277" s="293" t="s">
        <v>1782</v>
      </c>
      <c r="P277" s="293">
        <f t="shared" si="59"/>
        <v>11</v>
      </c>
      <c r="Q277" s="294">
        <f t="shared" si="60"/>
        <v>11</v>
      </c>
      <c r="R277" s="270"/>
      <c r="S277" s="270"/>
      <c r="T277" s="270"/>
      <c r="U277" s="270"/>
      <c r="V277" s="270"/>
      <c r="W277" s="270"/>
      <c r="X277" s="270"/>
      <c r="Y277" s="270"/>
      <c r="Z277" s="270"/>
    </row>
    <row r="278" ht="15.75" customHeight="1">
      <c r="A278" s="281"/>
      <c r="B278" s="281">
        <v>11.0</v>
      </c>
      <c r="C278" s="281"/>
      <c r="D278" s="281"/>
      <c r="E278" s="281"/>
      <c r="F278" s="281"/>
      <c r="G278" s="281" t="s">
        <v>1272</v>
      </c>
      <c r="H278" s="281" t="s">
        <v>1447</v>
      </c>
      <c r="I278" s="281">
        <v>5.0</v>
      </c>
      <c r="J278" s="281"/>
      <c r="K278" s="281">
        <v>1.0</v>
      </c>
      <c r="L278" s="281"/>
      <c r="M278" s="293" t="s">
        <v>1447</v>
      </c>
      <c r="N278" s="293"/>
      <c r="O278" s="293" t="s">
        <v>1783</v>
      </c>
      <c r="P278" s="293">
        <f t="shared" si="59"/>
        <v>10</v>
      </c>
      <c r="Q278" s="294">
        <f t="shared" si="60"/>
        <v>10</v>
      </c>
      <c r="R278" s="270"/>
      <c r="S278" s="270"/>
      <c r="T278" s="270"/>
      <c r="U278" s="270"/>
      <c r="V278" s="270"/>
      <c r="W278" s="270"/>
      <c r="X278" s="270"/>
      <c r="Y278" s="270"/>
      <c r="Z278" s="270"/>
    </row>
    <row r="279" ht="15.75" customHeight="1">
      <c r="A279" s="300" t="s">
        <v>1266</v>
      </c>
      <c r="B279" s="358" t="s">
        <v>1784</v>
      </c>
      <c r="C279" s="335"/>
      <c r="D279" s="335"/>
      <c r="E279" s="300"/>
      <c r="F279" s="300"/>
      <c r="G279" s="300"/>
      <c r="H279" s="300"/>
      <c r="I279" s="300"/>
      <c r="J279" s="300"/>
      <c r="K279" s="300"/>
      <c r="L279" s="300"/>
      <c r="M279" s="300" t="s">
        <v>1282</v>
      </c>
      <c r="N279" s="300"/>
      <c r="O279" s="276"/>
      <c r="P279" s="270"/>
      <c r="Q279" s="270"/>
      <c r="R279" s="270"/>
      <c r="S279" s="270"/>
      <c r="T279" s="270"/>
      <c r="U279" s="270"/>
      <c r="V279" s="270"/>
      <c r="W279" s="270"/>
      <c r="X279" s="270"/>
      <c r="Y279" s="270"/>
      <c r="Z279" s="270"/>
    </row>
    <row r="280" ht="15.75" customHeight="1">
      <c r="A280" s="281"/>
      <c r="B280" s="281">
        <v>12.0</v>
      </c>
      <c r="C280" s="281"/>
      <c r="D280" s="281"/>
      <c r="E280" s="281"/>
      <c r="F280" s="281"/>
      <c r="G280" s="281" t="s">
        <v>1272</v>
      </c>
      <c r="H280" s="281" t="s">
        <v>1447</v>
      </c>
      <c r="I280" s="281">
        <v>5.0</v>
      </c>
      <c r="J280" s="281"/>
      <c r="K280" s="281">
        <v>1.0</v>
      </c>
      <c r="L280" s="281"/>
      <c r="M280" s="293" t="s">
        <v>1447</v>
      </c>
      <c r="N280" s="293"/>
      <c r="O280" s="293" t="s">
        <v>1785</v>
      </c>
      <c r="P280" s="293" t="str">
        <f t="shared" ref="P280:P283" si="61">IF(ISERROR(FIND(CHAR(10),O280)),IF(LEN(O280)&gt;24,"エラー",LEN(O280)),CONCATENATE(IF(LEN(LEFT(O280,FIND(CHAR(10),O280)-1))&gt;24,"エラー",LEN(LEFT(O280,FIND(CHAR(10),O280)-1))),",",IF(LEN(MID(O280,FIND(CHAR(10),O280)+1,LEN(O280)))&gt;24,"エラー",LEN(MID(O280,FIND(CHAR(10),O280)+1,LEN(O280))))))</f>
        <v>14,8</v>
      </c>
      <c r="Q280" s="294">
        <f t="shared" ref="Q280:Q283" si="62">LEN(O280)</f>
        <v>23</v>
      </c>
      <c r="R280" s="270"/>
      <c r="S280" s="270"/>
      <c r="T280" s="270"/>
      <c r="U280" s="270"/>
      <c r="V280" s="270"/>
      <c r="W280" s="270"/>
      <c r="X280" s="270"/>
      <c r="Y280" s="270"/>
      <c r="Z280" s="270"/>
    </row>
    <row r="281" ht="15.75" customHeight="1">
      <c r="A281" s="281"/>
      <c r="B281" s="281">
        <v>12.0</v>
      </c>
      <c r="C281" s="281"/>
      <c r="D281" s="281"/>
      <c r="E281" s="281"/>
      <c r="F281" s="281"/>
      <c r="G281" s="281" t="s">
        <v>1272</v>
      </c>
      <c r="H281" s="281" t="s">
        <v>1447</v>
      </c>
      <c r="I281" s="281">
        <v>5.0</v>
      </c>
      <c r="J281" s="281"/>
      <c r="K281" s="281">
        <v>1.0</v>
      </c>
      <c r="L281" s="281"/>
      <c r="M281" s="293" t="s">
        <v>1447</v>
      </c>
      <c r="N281" s="293"/>
      <c r="O281" s="293" t="s">
        <v>1787</v>
      </c>
      <c r="P281" s="293">
        <f t="shared" si="61"/>
        <v>8</v>
      </c>
      <c r="Q281" s="294">
        <f t="shared" si="62"/>
        <v>8</v>
      </c>
      <c r="R281" s="270"/>
      <c r="S281" s="270"/>
      <c r="T281" s="270"/>
      <c r="U281" s="270"/>
      <c r="V281" s="270"/>
      <c r="W281" s="270"/>
      <c r="X281" s="270"/>
      <c r="Y281" s="270"/>
      <c r="Z281" s="270"/>
    </row>
    <row r="282" ht="15.75" customHeight="1">
      <c r="A282" s="281"/>
      <c r="B282" s="281">
        <v>12.0</v>
      </c>
      <c r="C282" s="281"/>
      <c r="D282" s="281"/>
      <c r="E282" s="281"/>
      <c r="F282" s="281"/>
      <c r="G282" s="281" t="s">
        <v>1272</v>
      </c>
      <c r="H282" s="281" t="s">
        <v>1447</v>
      </c>
      <c r="I282" s="281">
        <v>5.0</v>
      </c>
      <c r="J282" s="281"/>
      <c r="K282" s="281">
        <v>1.0</v>
      </c>
      <c r="L282" s="281"/>
      <c r="M282" s="293" t="s">
        <v>1447</v>
      </c>
      <c r="N282" s="293"/>
      <c r="O282" s="293" t="s">
        <v>1793</v>
      </c>
      <c r="P282" s="293">
        <f t="shared" si="61"/>
        <v>16</v>
      </c>
      <c r="Q282" s="294">
        <f t="shared" si="62"/>
        <v>16</v>
      </c>
      <c r="R282" s="270"/>
      <c r="S282" s="270"/>
      <c r="T282" s="270"/>
      <c r="U282" s="270"/>
      <c r="V282" s="270"/>
      <c r="W282" s="270"/>
      <c r="X282" s="270"/>
      <c r="Y282" s="270"/>
      <c r="Z282" s="270"/>
    </row>
    <row r="283" ht="15.75" customHeight="1">
      <c r="A283" s="281"/>
      <c r="B283" s="281">
        <v>12.0</v>
      </c>
      <c r="C283" s="281"/>
      <c r="D283" s="281"/>
      <c r="E283" s="281"/>
      <c r="F283" s="281"/>
      <c r="G283" s="281" t="s">
        <v>1272</v>
      </c>
      <c r="H283" s="281" t="s">
        <v>1447</v>
      </c>
      <c r="I283" s="281">
        <v>5.0</v>
      </c>
      <c r="J283" s="281"/>
      <c r="K283" s="281">
        <v>1.0</v>
      </c>
      <c r="L283" s="281"/>
      <c r="M283" s="293" t="s">
        <v>1447</v>
      </c>
      <c r="N283" s="293"/>
      <c r="O283" s="293" t="s">
        <v>1800</v>
      </c>
      <c r="P283" s="293">
        <f t="shared" si="61"/>
        <v>17</v>
      </c>
      <c r="Q283" s="294">
        <f t="shared" si="62"/>
        <v>17</v>
      </c>
      <c r="R283" s="270"/>
      <c r="S283" s="270"/>
      <c r="T283" s="270"/>
      <c r="U283" s="270"/>
      <c r="V283" s="270"/>
      <c r="W283" s="270"/>
      <c r="X283" s="270"/>
      <c r="Y283" s="270"/>
      <c r="Z283" s="270"/>
    </row>
    <row r="284" ht="15.75" customHeight="1">
      <c r="A284" s="300" t="s">
        <v>1266</v>
      </c>
      <c r="B284" s="358" t="s">
        <v>1801</v>
      </c>
      <c r="C284" s="335"/>
      <c r="D284" s="335"/>
      <c r="E284" s="300"/>
      <c r="F284" s="300"/>
      <c r="G284" s="300"/>
      <c r="H284" s="300"/>
      <c r="I284" s="300"/>
      <c r="J284" s="300"/>
      <c r="K284" s="300"/>
      <c r="L284" s="300"/>
      <c r="M284" s="300" t="s">
        <v>1282</v>
      </c>
      <c r="N284" s="300"/>
      <c r="O284" s="276"/>
      <c r="P284" s="270"/>
      <c r="Q284" s="270"/>
      <c r="R284" s="270"/>
      <c r="S284" s="270"/>
      <c r="T284" s="270"/>
      <c r="U284" s="270"/>
      <c r="V284" s="270"/>
      <c r="W284" s="270"/>
      <c r="X284" s="270"/>
      <c r="Y284" s="270"/>
      <c r="Z284" s="270"/>
    </row>
    <row r="285" ht="15.75" customHeight="1">
      <c r="A285" s="359" t="s">
        <v>1266</v>
      </c>
      <c r="B285" s="359">
        <v>10.0</v>
      </c>
      <c r="C285" s="359"/>
      <c r="D285" s="359"/>
      <c r="E285" s="359"/>
      <c r="F285" s="359"/>
      <c r="G285" s="359" t="s">
        <v>1272</v>
      </c>
      <c r="H285" s="359"/>
      <c r="I285" s="359"/>
      <c r="J285" s="359"/>
      <c r="K285" s="359"/>
      <c r="L285" s="359"/>
      <c r="M285" s="369" t="s">
        <v>1803</v>
      </c>
      <c r="N285" s="359"/>
      <c r="O285" s="369" t="s">
        <v>1804</v>
      </c>
      <c r="P285" s="293">
        <f t="shared" ref="P285:P440" si="63">IF(ISERROR(FIND(CHAR(10),O285)),IF(LEN(O285)&gt;24,"エラー",LEN(O285)),CONCATENATE(IF(LEN(LEFT(O285,FIND(CHAR(10),O285)-1))&gt;24,"エラー",LEN(LEFT(O285,FIND(CHAR(10),O285)-1))),",",IF(LEN(MID(O285,FIND(CHAR(10),O285)+1,LEN(O285)))&gt;24,"エラー",LEN(MID(O285,FIND(CHAR(10),O285)+1,LEN(O285))))))</f>
        <v>4</v>
      </c>
      <c r="Q285" s="294">
        <f t="shared" ref="Q285:Q440" si="64">LEN(O285)</f>
        <v>4</v>
      </c>
      <c r="R285" s="270"/>
      <c r="S285" s="270"/>
      <c r="T285" s="270"/>
      <c r="U285" s="270"/>
      <c r="V285" s="270"/>
      <c r="W285" s="270"/>
      <c r="X285" s="270"/>
      <c r="Y285" s="270"/>
      <c r="Z285" s="270"/>
    </row>
    <row r="286" ht="15.75" customHeight="1">
      <c r="A286" s="283"/>
      <c r="B286" s="283">
        <v>13.0</v>
      </c>
      <c r="C286" s="283"/>
      <c r="D286" s="283"/>
      <c r="E286" s="283"/>
      <c r="F286" s="283"/>
      <c r="G286" s="281" t="s">
        <v>1293</v>
      </c>
      <c r="H286" s="283"/>
      <c r="I286" s="283"/>
      <c r="J286" s="283"/>
      <c r="K286" s="283"/>
      <c r="L286" s="283"/>
      <c r="M286" s="293"/>
      <c r="N286" s="283"/>
      <c r="O286" s="293" t="s">
        <v>1805</v>
      </c>
      <c r="P286" s="293">
        <f t="shared" si="63"/>
        <v>20</v>
      </c>
      <c r="Q286" s="294">
        <f t="shared" si="64"/>
        <v>20</v>
      </c>
      <c r="R286" s="270"/>
      <c r="S286" s="270"/>
      <c r="T286" s="270"/>
      <c r="U286" s="270"/>
      <c r="V286" s="270"/>
      <c r="W286" s="270"/>
      <c r="X286" s="270"/>
      <c r="Y286" s="270"/>
      <c r="Z286" s="270"/>
    </row>
    <row r="287" ht="15.75" customHeight="1">
      <c r="A287" s="283"/>
      <c r="B287" s="283">
        <v>13.0</v>
      </c>
      <c r="C287" s="283"/>
      <c r="D287" s="283"/>
      <c r="E287" s="283"/>
      <c r="F287" s="283"/>
      <c r="G287" s="281" t="s">
        <v>1293</v>
      </c>
      <c r="H287" s="283"/>
      <c r="I287" s="283"/>
      <c r="J287" s="283"/>
      <c r="K287" s="283"/>
      <c r="L287" s="283"/>
      <c r="M287" s="293"/>
      <c r="N287" s="283"/>
      <c r="O287" s="293" t="s">
        <v>1806</v>
      </c>
      <c r="P287" s="293">
        <f t="shared" si="63"/>
        <v>20</v>
      </c>
      <c r="Q287" s="294">
        <f t="shared" si="64"/>
        <v>20</v>
      </c>
      <c r="R287" s="270"/>
      <c r="S287" s="270"/>
      <c r="T287" s="270"/>
      <c r="U287" s="270"/>
      <c r="V287" s="270"/>
      <c r="W287" s="270"/>
      <c r="X287" s="270"/>
      <c r="Y287" s="270"/>
      <c r="Z287" s="270"/>
    </row>
    <row r="288" ht="15.75" customHeight="1">
      <c r="A288" s="283"/>
      <c r="B288" s="283">
        <v>13.0</v>
      </c>
      <c r="C288" s="283"/>
      <c r="D288" s="283"/>
      <c r="E288" s="283"/>
      <c r="F288" s="283"/>
      <c r="G288" s="281" t="s">
        <v>1293</v>
      </c>
      <c r="H288" s="283"/>
      <c r="I288" s="283"/>
      <c r="J288" s="283"/>
      <c r="K288" s="283"/>
      <c r="L288" s="283"/>
      <c r="M288" s="293"/>
      <c r="N288" s="283"/>
      <c r="O288" s="293" t="s">
        <v>1807</v>
      </c>
      <c r="P288" s="293" t="str">
        <f t="shared" si="63"/>
        <v>9,14</v>
      </c>
      <c r="Q288" s="294">
        <f t="shared" si="64"/>
        <v>24</v>
      </c>
      <c r="R288" s="270"/>
      <c r="S288" s="270"/>
      <c r="T288" s="270"/>
      <c r="U288" s="270"/>
      <c r="V288" s="270"/>
      <c r="W288" s="270"/>
      <c r="X288" s="270"/>
      <c r="Y288" s="270"/>
      <c r="Z288" s="270"/>
    </row>
    <row r="289" ht="15.75" customHeight="1">
      <c r="A289" s="283"/>
      <c r="B289" s="283">
        <v>13.0</v>
      </c>
      <c r="C289" s="283"/>
      <c r="D289" s="283"/>
      <c r="E289" s="283"/>
      <c r="F289" s="283"/>
      <c r="G289" s="281" t="s">
        <v>1293</v>
      </c>
      <c r="H289" s="283"/>
      <c r="I289" s="283"/>
      <c r="J289" s="283"/>
      <c r="K289" s="283"/>
      <c r="L289" s="283"/>
      <c r="M289" s="293" t="s">
        <v>803</v>
      </c>
      <c r="N289" s="283"/>
      <c r="O289" s="293" t="s">
        <v>1808</v>
      </c>
      <c r="P289" s="293">
        <f t="shared" si="63"/>
        <v>10</v>
      </c>
      <c r="Q289" s="294">
        <f t="shared" si="64"/>
        <v>10</v>
      </c>
      <c r="R289" s="270"/>
      <c r="S289" s="270"/>
      <c r="T289" s="270"/>
      <c r="U289" s="270"/>
      <c r="V289" s="270"/>
      <c r="W289" s="270"/>
      <c r="X289" s="270"/>
      <c r="Y289" s="270"/>
      <c r="Z289" s="270"/>
    </row>
    <row r="290" ht="15.75" customHeight="1">
      <c r="A290" s="283"/>
      <c r="B290" s="283">
        <v>13.0</v>
      </c>
      <c r="C290" s="283"/>
      <c r="D290" s="283"/>
      <c r="E290" s="283"/>
      <c r="F290" s="283"/>
      <c r="G290" s="281" t="s">
        <v>1293</v>
      </c>
      <c r="H290" s="283"/>
      <c r="I290" s="283"/>
      <c r="J290" s="283"/>
      <c r="K290" s="283"/>
      <c r="L290" s="283"/>
      <c r="M290" s="293"/>
      <c r="N290" s="283"/>
      <c r="O290" s="293" t="s">
        <v>1809</v>
      </c>
      <c r="P290" s="293" t="str">
        <f t="shared" si="63"/>
        <v>4,21</v>
      </c>
      <c r="Q290" s="294">
        <f t="shared" si="64"/>
        <v>26</v>
      </c>
      <c r="R290" s="270"/>
      <c r="S290" s="270"/>
      <c r="T290" s="270"/>
      <c r="U290" s="270"/>
      <c r="V290" s="270"/>
      <c r="W290" s="270"/>
      <c r="X290" s="270"/>
      <c r="Y290" s="270"/>
      <c r="Z290" s="270"/>
    </row>
    <row r="291" ht="15.75" customHeight="1">
      <c r="A291" s="283"/>
      <c r="B291" s="283">
        <v>13.0</v>
      </c>
      <c r="C291" s="283"/>
      <c r="D291" s="283"/>
      <c r="E291" s="283"/>
      <c r="F291" s="283"/>
      <c r="G291" s="281" t="s">
        <v>1293</v>
      </c>
      <c r="H291" s="283"/>
      <c r="I291" s="283"/>
      <c r="J291" s="283"/>
      <c r="K291" s="283"/>
      <c r="L291" s="283"/>
      <c r="M291" s="293"/>
      <c r="N291" s="283"/>
      <c r="O291" s="293" t="s">
        <v>1810</v>
      </c>
      <c r="P291" s="293">
        <f t="shared" si="63"/>
        <v>17</v>
      </c>
      <c r="Q291" s="294">
        <f t="shared" si="64"/>
        <v>17</v>
      </c>
      <c r="R291" s="270"/>
      <c r="S291" s="270"/>
      <c r="T291" s="270"/>
      <c r="U291" s="270"/>
      <c r="V291" s="270"/>
      <c r="W291" s="270"/>
      <c r="X291" s="270"/>
      <c r="Y291" s="270"/>
      <c r="Z291" s="270"/>
    </row>
    <row r="292" ht="15.75" customHeight="1">
      <c r="A292" s="283"/>
      <c r="B292" s="283">
        <v>13.0</v>
      </c>
      <c r="C292" s="283"/>
      <c r="D292" s="283"/>
      <c r="E292" s="283"/>
      <c r="F292" s="283"/>
      <c r="G292" s="281" t="s">
        <v>1272</v>
      </c>
      <c r="H292" s="293" t="s">
        <v>1811</v>
      </c>
      <c r="I292" s="281">
        <v>6.0</v>
      </c>
      <c r="J292" s="281" t="b">
        <v>1</v>
      </c>
      <c r="K292" s="281">
        <v>1.0</v>
      </c>
      <c r="L292" s="283"/>
      <c r="M292" s="293" t="s">
        <v>803</v>
      </c>
      <c r="N292" s="283"/>
      <c r="O292" s="293" t="s">
        <v>1812</v>
      </c>
      <c r="P292" s="293">
        <f t="shared" si="63"/>
        <v>20</v>
      </c>
      <c r="Q292" s="294">
        <f t="shared" si="64"/>
        <v>20</v>
      </c>
      <c r="R292" s="270"/>
      <c r="S292" s="270"/>
      <c r="T292" s="270"/>
      <c r="U292" s="270"/>
      <c r="V292" s="270"/>
      <c r="W292" s="270"/>
      <c r="X292" s="270"/>
      <c r="Y292" s="270"/>
      <c r="Z292" s="270"/>
    </row>
    <row r="293" ht="15.75" customHeight="1">
      <c r="A293" s="283"/>
      <c r="B293" s="283">
        <v>13.0</v>
      </c>
      <c r="C293" s="283"/>
      <c r="D293" s="283"/>
      <c r="E293" s="283"/>
      <c r="F293" s="283"/>
      <c r="G293" s="283" t="s">
        <v>1272</v>
      </c>
      <c r="H293" s="293" t="s">
        <v>1811</v>
      </c>
      <c r="I293" s="283">
        <v>6.0</v>
      </c>
      <c r="J293" s="281" t="b">
        <v>1</v>
      </c>
      <c r="K293" s="283">
        <v>1.0</v>
      </c>
      <c r="L293" s="283"/>
      <c r="M293" s="293" t="s">
        <v>1811</v>
      </c>
      <c r="N293" s="283"/>
      <c r="O293" s="293" t="s">
        <v>1815</v>
      </c>
      <c r="P293" s="293" t="str">
        <f t="shared" si="63"/>
        <v>7,16</v>
      </c>
      <c r="Q293" s="294">
        <f t="shared" si="64"/>
        <v>24</v>
      </c>
      <c r="R293" s="270"/>
      <c r="S293" s="270"/>
      <c r="T293" s="270"/>
      <c r="U293" s="270"/>
      <c r="V293" s="270"/>
      <c r="W293" s="270"/>
      <c r="X293" s="270"/>
      <c r="Y293" s="270"/>
      <c r="Z293" s="270"/>
    </row>
    <row r="294" ht="15.75" customHeight="1">
      <c r="A294" s="283"/>
      <c r="B294" s="283">
        <v>13.0</v>
      </c>
      <c r="C294" s="283"/>
      <c r="D294" s="283"/>
      <c r="E294" s="283"/>
      <c r="F294" s="283"/>
      <c r="G294" s="281" t="s">
        <v>1272</v>
      </c>
      <c r="H294" s="293" t="s">
        <v>1273</v>
      </c>
      <c r="I294" s="281">
        <v>1.0</v>
      </c>
      <c r="J294" s="281" t="b">
        <v>1</v>
      </c>
      <c r="K294" s="281">
        <v>1.0</v>
      </c>
      <c r="L294" s="283"/>
      <c r="M294" s="293" t="s">
        <v>1273</v>
      </c>
      <c r="N294" s="283"/>
      <c r="O294" s="293" t="s">
        <v>1816</v>
      </c>
      <c r="P294" s="293">
        <f t="shared" si="63"/>
        <v>22</v>
      </c>
      <c r="Q294" s="294">
        <f t="shared" si="64"/>
        <v>22</v>
      </c>
      <c r="R294" s="270"/>
      <c r="S294" s="270"/>
      <c r="T294" s="270"/>
      <c r="U294" s="270"/>
      <c r="V294" s="270"/>
      <c r="W294" s="270"/>
      <c r="X294" s="270"/>
      <c r="Y294" s="270"/>
      <c r="Z294" s="270"/>
    </row>
    <row r="295" ht="15.75" customHeight="1">
      <c r="A295" s="283"/>
      <c r="B295" s="283">
        <v>13.0</v>
      </c>
      <c r="C295" s="283"/>
      <c r="D295" s="283"/>
      <c r="E295" s="283"/>
      <c r="F295" s="283"/>
      <c r="G295" s="281" t="s">
        <v>1272</v>
      </c>
      <c r="H295" s="293" t="s">
        <v>1273</v>
      </c>
      <c r="I295" s="281">
        <v>1.0</v>
      </c>
      <c r="J295" s="281" t="b">
        <v>1</v>
      </c>
      <c r="K295" s="281">
        <v>1.0</v>
      </c>
      <c r="L295" s="283"/>
      <c r="M295" s="293" t="s">
        <v>1273</v>
      </c>
      <c r="N295" s="283"/>
      <c r="O295" s="293" t="s">
        <v>1820</v>
      </c>
      <c r="P295" s="293">
        <f t="shared" si="63"/>
        <v>21</v>
      </c>
      <c r="Q295" s="294">
        <f t="shared" si="64"/>
        <v>21</v>
      </c>
      <c r="R295" s="270"/>
      <c r="S295" s="270"/>
      <c r="T295" s="270"/>
      <c r="U295" s="270"/>
      <c r="V295" s="270"/>
      <c r="W295" s="270"/>
      <c r="X295" s="270"/>
      <c r="Y295" s="270"/>
      <c r="Z295" s="270"/>
    </row>
    <row r="296" ht="15.75" customHeight="1">
      <c r="A296" s="283"/>
      <c r="B296" s="283">
        <v>13.0</v>
      </c>
      <c r="C296" s="283"/>
      <c r="D296" s="283"/>
      <c r="E296" s="283"/>
      <c r="F296" s="283"/>
      <c r="G296" s="283" t="s">
        <v>1272</v>
      </c>
      <c r="H296" s="293" t="s">
        <v>1811</v>
      </c>
      <c r="I296" s="283">
        <v>6.0</v>
      </c>
      <c r="J296" s="281" t="b">
        <v>1</v>
      </c>
      <c r="K296" s="283">
        <v>1.0</v>
      </c>
      <c r="L296" s="283"/>
      <c r="M296" s="293" t="s">
        <v>1811</v>
      </c>
      <c r="N296" s="283"/>
      <c r="O296" s="293" t="s">
        <v>1823</v>
      </c>
      <c r="P296" s="293">
        <f t="shared" si="63"/>
        <v>23</v>
      </c>
      <c r="Q296" s="294">
        <f t="shared" si="64"/>
        <v>23</v>
      </c>
      <c r="R296" s="270"/>
      <c r="S296" s="270"/>
      <c r="T296" s="270"/>
      <c r="U296" s="270"/>
      <c r="V296" s="270"/>
      <c r="W296" s="270"/>
      <c r="X296" s="270"/>
      <c r="Y296" s="270"/>
      <c r="Z296" s="270"/>
    </row>
    <row r="297" ht="15.75" customHeight="1">
      <c r="A297" s="283"/>
      <c r="B297" s="283">
        <v>13.0</v>
      </c>
      <c r="C297" s="283"/>
      <c r="D297" s="283"/>
      <c r="E297" s="283"/>
      <c r="F297" s="283"/>
      <c r="G297" s="283" t="s">
        <v>1272</v>
      </c>
      <c r="H297" s="293" t="s">
        <v>1811</v>
      </c>
      <c r="I297" s="283">
        <v>6.0</v>
      </c>
      <c r="J297" s="281" t="b">
        <v>1</v>
      </c>
      <c r="K297" s="283">
        <v>1.0</v>
      </c>
      <c r="L297" s="283"/>
      <c r="M297" s="293" t="s">
        <v>1811</v>
      </c>
      <c r="N297" s="283"/>
      <c r="O297" s="293" t="s">
        <v>1827</v>
      </c>
      <c r="P297" s="293" t="str">
        <f t="shared" si="63"/>
        <v>9,24</v>
      </c>
      <c r="Q297" s="294">
        <f t="shared" si="64"/>
        <v>34</v>
      </c>
      <c r="R297" s="270"/>
      <c r="S297" s="270"/>
      <c r="T297" s="270"/>
      <c r="U297" s="270"/>
      <c r="V297" s="270"/>
      <c r="W297" s="270"/>
      <c r="X297" s="270"/>
      <c r="Y297" s="270"/>
      <c r="Z297" s="270"/>
    </row>
    <row r="298" ht="15.75" customHeight="1">
      <c r="A298" s="283"/>
      <c r="B298" s="283">
        <v>13.0</v>
      </c>
      <c r="C298" s="283"/>
      <c r="D298" s="283"/>
      <c r="E298" s="283"/>
      <c r="F298" s="283"/>
      <c r="G298" s="283" t="s">
        <v>1272</v>
      </c>
      <c r="H298" s="293" t="s">
        <v>1811</v>
      </c>
      <c r="I298" s="283">
        <v>6.0</v>
      </c>
      <c r="J298" s="281" t="b">
        <v>1</v>
      </c>
      <c r="K298" s="283">
        <v>1.0</v>
      </c>
      <c r="L298" s="283"/>
      <c r="M298" s="293" t="s">
        <v>1811</v>
      </c>
      <c r="N298" s="283"/>
      <c r="O298" s="293" t="s">
        <v>1830</v>
      </c>
      <c r="P298" s="293">
        <f t="shared" si="63"/>
        <v>17</v>
      </c>
      <c r="Q298" s="294">
        <f t="shared" si="64"/>
        <v>17</v>
      </c>
      <c r="R298" s="270"/>
      <c r="S298" s="270"/>
      <c r="T298" s="270"/>
      <c r="U298" s="270"/>
      <c r="V298" s="270"/>
      <c r="W298" s="270"/>
      <c r="X298" s="270"/>
      <c r="Y298" s="270"/>
      <c r="Z298" s="270"/>
    </row>
    <row r="299" ht="15.75" customHeight="1">
      <c r="A299" s="283"/>
      <c r="B299" s="283">
        <v>13.0</v>
      </c>
      <c r="C299" s="283"/>
      <c r="D299" s="283"/>
      <c r="E299" s="283"/>
      <c r="F299" s="283"/>
      <c r="G299" s="281" t="s">
        <v>1272</v>
      </c>
      <c r="H299" s="281" t="s">
        <v>1447</v>
      </c>
      <c r="I299" s="281">
        <v>2.0</v>
      </c>
      <c r="J299" s="281"/>
      <c r="K299" s="281">
        <v>1.0</v>
      </c>
      <c r="L299" s="281"/>
      <c r="M299" s="293" t="s">
        <v>1447</v>
      </c>
      <c r="N299" s="283"/>
      <c r="O299" s="293" t="s">
        <v>1834</v>
      </c>
      <c r="P299" s="293">
        <f t="shared" si="63"/>
        <v>14</v>
      </c>
      <c r="Q299" s="294">
        <f t="shared" si="64"/>
        <v>14</v>
      </c>
      <c r="R299" s="270"/>
      <c r="S299" s="270"/>
      <c r="T299" s="270"/>
      <c r="U299" s="270"/>
      <c r="V299" s="270"/>
      <c r="W299" s="270"/>
      <c r="X299" s="270"/>
      <c r="Y299" s="270"/>
      <c r="Z299" s="270"/>
    </row>
    <row r="300" ht="15.75" customHeight="1">
      <c r="A300" s="283"/>
      <c r="B300" s="283">
        <v>13.0</v>
      </c>
      <c r="C300" s="283"/>
      <c r="D300" s="283"/>
      <c r="E300" s="283"/>
      <c r="F300" s="283"/>
      <c r="G300" s="281" t="s">
        <v>1272</v>
      </c>
      <c r="H300" s="293" t="s">
        <v>1273</v>
      </c>
      <c r="I300" s="281">
        <v>1.0</v>
      </c>
      <c r="J300" s="281" t="b">
        <v>1</v>
      </c>
      <c r="K300" s="281">
        <v>1.0</v>
      </c>
      <c r="L300" s="283"/>
      <c r="M300" s="293" t="s">
        <v>1273</v>
      </c>
      <c r="N300" s="283"/>
      <c r="O300" s="293" t="s">
        <v>1840</v>
      </c>
      <c r="P300" s="293">
        <f t="shared" si="63"/>
        <v>22</v>
      </c>
      <c r="Q300" s="294">
        <f t="shared" si="64"/>
        <v>22</v>
      </c>
      <c r="R300" s="270"/>
      <c r="S300" s="270"/>
      <c r="T300" s="270"/>
      <c r="U300" s="270"/>
      <c r="V300" s="270"/>
      <c r="W300" s="270"/>
      <c r="X300" s="270"/>
      <c r="Y300" s="270"/>
      <c r="Z300" s="270"/>
    </row>
    <row r="301" ht="15.75" customHeight="1">
      <c r="A301" s="283"/>
      <c r="B301" s="283">
        <v>13.0</v>
      </c>
      <c r="C301" s="283"/>
      <c r="D301" s="283"/>
      <c r="E301" s="283"/>
      <c r="F301" s="283"/>
      <c r="G301" s="283" t="s">
        <v>1272</v>
      </c>
      <c r="H301" s="293" t="s">
        <v>1811</v>
      </c>
      <c r="I301" s="283">
        <v>6.0</v>
      </c>
      <c r="J301" s="281" t="b">
        <v>1</v>
      </c>
      <c r="K301" s="283">
        <v>1.0</v>
      </c>
      <c r="L301" s="283"/>
      <c r="M301" s="293" t="s">
        <v>1811</v>
      </c>
      <c r="N301" s="283"/>
      <c r="O301" s="293" t="s">
        <v>1843</v>
      </c>
      <c r="P301" s="293">
        <f t="shared" si="63"/>
        <v>10</v>
      </c>
      <c r="Q301" s="294">
        <f t="shared" si="64"/>
        <v>10</v>
      </c>
      <c r="R301" s="270"/>
      <c r="S301" s="270"/>
      <c r="T301" s="270"/>
      <c r="U301" s="270"/>
      <c r="V301" s="270"/>
      <c r="W301" s="270"/>
      <c r="X301" s="270"/>
      <c r="Y301" s="270"/>
      <c r="Z301" s="270"/>
    </row>
    <row r="302" ht="15.75" customHeight="1">
      <c r="A302" s="283"/>
      <c r="B302" s="283">
        <v>13.0</v>
      </c>
      <c r="C302" s="283"/>
      <c r="D302" s="283"/>
      <c r="E302" s="283"/>
      <c r="F302" s="283"/>
      <c r="G302" s="281" t="s">
        <v>1293</v>
      </c>
      <c r="H302" s="283"/>
      <c r="I302" s="283"/>
      <c r="J302" s="283"/>
      <c r="K302" s="283"/>
      <c r="L302" s="283"/>
      <c r="M302" s="293"/>
      <c r="N302" s="283"/>
      <c r="O302" s="293" t="s">
        <v>1848</v>
      </c>
      <c r="P302" s="293">
        <f t="shared" si="63"/>
        <v>19</v>
      </c>
      <c r="Q302" s="294">
        <f t="shared" si="64"/>
        <v>19</v>
      </c>
      <c r="R302" s="270"/>
      <c r="S302" s="270"/>
      <c r="T302" s="270"/>
      <c r="U302" s="270"/>
      <c r="V302" s="270"/>
      <c r="W302" s="270"/>
      <c r="X302" s="270"/>
      <c r="Y302" s="270"/>
      <c r="Z302" s="270"/>
    </row>
    <row r="303" ht="15.75" customHeight="1">
      <c r="A303" s="283"/>
      <c r="B303" s="283">
        <v>13.0</v>
      </c>
      <c r="C303" s="283"/>
      <c r="D303" s="283"/>
      <c r="E303" s="283"/>
      <c r="F303" s="283"/>
      <c r="G303" s="281" t="s">
        <v>1293</v>
      </c>
      <c r="H303" s="283"/>
      <c r="I303" s="283"/>
      <c r="J303" s="283"/>
      <c r="K303" s="283"/>
      <c r="L303" s="283"/>
      <c r="M303" s="293"/>
      <c r="N303" s="283"/>
      <c r="O303" s="293" t="s">
        <v>1852</v>
      </c>
      <c r="P303" s="293">
        <f t="shared" si="63"/>
        <v>14</v>
      </c>
      <c r="Q303" s="294">
        <f t="shared" si="64"/>
        <v>14</v>
      </c>
      <c r="R303" s="270"/>
      <c r="S303" s="270"/>
      <c r="T303" s="270"/>
      <c r="U303" s="270"/>
      <c r="V303" s="270"/>
      <c r="W303" s="270"/>
      <c r="X303" s="270"/>
      <c r="Y303" s="270"/>
      <c r="Z303" s="270"/>
    </row>
    <row r="304" ht="15.75" customHeight="1">
      <c r="A304" s="283"/>
      <c r="B304" s="283">
        <v>13.0</v>
      </c>
      <c r="C304" s="283"/>
      <c r="D304" s="283"/>
      <c r="E304" s="283"/>
      <c r="F304" s="283"/>
      <c r="G304" s="281" t="s">
        <v>1293</v>
      </c>
      <c r="H304" s="283"/>
      <c r="I304" s="283"/>
      <c r="J304" s="283"/>
      <c r="K304" s="283"/>
      <c r="L304" s="283"/>
      <c r="M304" s="293"/>
      <c r="N304" s="283"/>
      <c r="O304" s="293" t="s">
        <v>1853</v>
      </c>
      <c r="P304" s="293" t="str">
        <f t="shared" si="63"/>
        <v>13,15</v>
      </c>
      <c r="Q304" s="294">
        <f t="shared" si="64"/>
        <v>29</v>
      </c>
      <c r="R304" s="270"/>
      <c r="S304" s="270"/>
      <c r="T304" s="270"/>
      <c r="U304" s="270"/>
      <c r="V304" s="270"/>
      <c r="W304" s="270"/>
      <c r="X304" s="270"/>
      <c r="Y304" s="270"/>
      <c r="Z304" s="270"/>
    </row>
    <row r="305" ht="15.75" customHeight="1">
      <c r="A305" s="283"/>
      <c r="B305" s="283">
        <v>13.0</v>
      </c>
      <c r="C305" s="283"/>
      <c r="D305" s="283"/>
      <c r="E305" s="283"/>
      <c r="F305" s="283"/>
      <c r="G305" s="281" t="s">
        <v>1293</v>
      </c>
      <c r="H305" s="283"/>
      <c r="I305" s="283"/>
      <c r="J305" s="283"/>
      <c r="K305" s="283"/>
      <c r="L305" s="283"/>
      <c r="M305" s="293"/>
      <c r="N305" s="283"/>
      <c r="O305" s="293" t="s">
        <v>1854</v>
      </c>
      <c r="P305" s="293" t="str">
        <f t="shared" si="63"/>
        <v>18,18</v>
      </c>
      <c r="Q305" s="294">
        <f t="shared" si="64"/>
        <v>37</v>
      </c>
      <c r="R305" s="270"/>
      <c r="S305" s="270"/>
      <c r="T305" s="270"/>
      <c r="U305" s="270"/>
      <c r="V305" s="270"/>
      <c r="W305" s="270"/>
      <c r="X305" s="270"/>
      <c r="Y305" s="270"/>
      <c r="Z305" s="270"/>
    </row>
    <row r="306" ht="15.75" customHeight="1">
      <c r="A306" s="283"/>
      <c r="B306" s="283">
        <v>13.0</v>
      </c>
      <c r="C306" s="283"/>
      <c r="D306" s="283"/>
      <c r="E306" s="283"/>
      <c r="F306" s="283"/>
      <c r="G306" s="281" t="s">
        <v>1293</v>
      </c>
      <c r="H306" s="283"/>
      <c r="I306" s="283"/>
      <c r="J306" s="283"/>
      <c r="K306" s="283"/>
      <c r="L306" s="283"/>
      <c r="M306" s="293"/>
      <c r="N306" s="283"/>
      <c r="O306" s="293" t="s">
        <v>1855</v>
      </c>
      <c r="P306" s="293">
        <f t="shared" si="63"/>
        <v>13</v>
      </c>
      <c r="Q306" s="294">
        <f t="shared" si="64"/>
        <v>13</v>
      </c>
      <c r="R306" s="270"/>
      <c r="S306" s="270"/>
      <c r="T306" s="270"/>
      <c r="U306" s="270"/>
      <c r="V306" s="270"/>
      <c r="W306" s="270"/>
      <c r="X306" s="270"/>
      <c r="Y306" s="270"/>
      <c r="Z306" s="270"/>
    </row>
    <row r="307" ht="15.75" customHeight="1">
      <c r="A307" s="283"/>
      <c r="B307" s="283">
        <v>13.0</v>
      </c>
      <c r="C307" s="283"/>
      <c r="D307" s="283"/>
      <c r="E307" s="283"/>
      <c r="F307" s="283"/>
      <c r="G307" s="281" t="s">
        <v>1293</v>
      </c>
      <c r="H307" s="283"/>
      <c r="I307" s="283"/>
      <c r="J307" s="283"/>
      <c r="K307" s="283"/>
      <c r="L307" s="283"/>
      <c r="M307" s="293"/>
      <c r="N307" s="283"/>
      <c r="O307" s="293" t="s">
        <v>1856</v>
      </c>
      <c r="P307" s="293" t="str">
        <f t="shared" si="63"/>
        <v>8,23</v>
      </c>
      <c r="Q307" s="294">
        <f t="shared" si="64"/>
        <v>32</v>
      </c>
      <c r="R307" s="270"/>
      <c r="S307" s="270"/>
      <c r="T307" s="270"/>
      <c r="U307" s="270"/>
      <c r="V307" s="270"/>
      <c r="W307" s="270"/>
      <c r="X307" s="270"/>
      <c r="Y307" s="270"/>
      <c r="Z307" s="270"/>
    </row>
    <row r="308" ht="15.75" customHeight="1">
      <c r="A308" s="283"/>
      <c r="B308" s="283">
        <v>13.0</v>
      </c>
      <c r="C308" s="283"/>
      <c r="D308" s="283"/>
      <c r="E308" s="283"/>
      <c r="F308" s="283"/>
      <c r="G308" s="281" t="s">
        <v>1293</v>
      </c>
      <c r="H308" s="283"/>
      <c r="I308" s="283"/>
      <c r="J308" s="283"/>
      <c r="K308" s="283"/>
      <c r="L308" s="283"/>
      <c r="M308" s="293"/>
      <c r="N308" s="283"/>
      <c r="O308" s="293" t="s">
        <v>1857</v>
      </c>
      <c r="P308" s="293">
        <f t="shared" si="63"/>
        <v>17</v>
      </c>
      <c r="Q308" s="294">
        <f t="shared" si="64"/>
        <v>17</v>
      </c>
      <c r="R308" s="270"/>
      <c r="S308" s="270"/>
      <c r="T308" s="270"/>
      <c r="U308" s="270"/>
      <c r="V308" s="270"/>
      <c r="W308" s="270"/>
      <c r="X308" s="270"/>
      <c r="Y308" s="270"/>
      <c r="Z308" s="270"/>
    </row>
    <row r="309" ht="15.75" customHeight="1">
      <c r="A309" s="283"/>
      <c r="B309" s="283">
        <v>13.0</v>
      </c>
      <c r="C309" s="283"/>
      <c r="D309" s="283"/>
      <c r="E309" s="283"/>
      <c r="F309" s="283"/>
      <c r="G309" s="281" t="s">
        <v>1293</v>
      </c>
      <c r="H309" s="283"/>
      <c r="I309" s="283"/>
      <c r="J309" s="283"/>
      <c r="K309" s="283"/>
      <c r="L309" s="283"/>
      <c r="M309" s="293"/>
      <c r="N309" s="283"/>
      <c r="O309" s="293" t="s">
        <v>1858</v>
      </c>
      <c r="P309" s="293" t="str">
        <f t="shared" si="63"/>
        <v>18,19</v>
      </c>
      <c r="Q309" s="294">
        <f t="shared" si="64"/>
        <v>38</v>
      </c>
      <c r="R309" s="270"/>
      <c r="S309" s="270"/>
      <c r="T309" s="270"/>
      <c r="U309" s="270"/>
      <c r="V309" s="270"/>
      <c r="W309" s="270"/>
      <c r="X309" s="270"/>
      <c r="Y309" s="270"/>
      <c r="Z309" s="270"/>
    </row>
    <row r="310" ht="15.75" customHeight="1">
      <c r="A310" s="283"/>
      <c r="B310" s="283">
        <v>13.0</v>
      </c>
      <c r="C310" s="283"/>
      <c r="D310" s="283"/>
      <c r="E310" s="283"/>
      <c r="F310" s="283"/>
      <c r="G310" s="283" t="s">
        <v>1272</v>
      </c>
      <c r="H310" s="293" t="s">
        <v>1811</v>
      </c>
      <c r="I310" s="283">
        <v>6.0</v>
      </c>
      <c r="J310" s="281" t="b">
        <v>1</v>
      </c>
      <c r="K310" s="283">
        <v>1.0</v>
      </c>
      <c r="L310" s="283"/>
      <c r="M310" s="293" t="s">
        <v>1811</v>
      </c>
      <c r="N310" s="283"/>
      <c r="O310" s="293" t="s">
        <v>1859</v>
      </c>
      <c r="P310" s="293" t="str">
        <f t="shared" si="63"/>
        <v>13,19</v>
      </c>
      <c r="Q310" s="294">
        <f t="shared" si="64"/>
        <v>33</v>
      </c>
      <c r="R310" s="270"/>
      <c r="S310" s="270"/>
      <c r="T310" s="270"/>
      <c r="U310" s="270"/>
      <c r="V310" s="270"/>
      <c r="W310" s="270"/>
      <c r="X310" s="270"/>
      <c r="Y310" s="270"/>
      <c r="Z310" s="270"/>
    </row>
    <row r="311" ht="15.75" customHeight="1">
      <c r="A311" s="283"/>
      <c r="B311" s="283">
        <v>13.0</v>
      </c>
      <c r="C311" s="283"/>
      <c r="D311" s="283"/>
      <c r="E311" s="283"/>
      <c r="F311" s="283"/>
      <c r="G311" s="377"/>
      <c r="H311" s="283"/>
      <c r="I311" s="283"/>
      <c r="J311" s="283"/>
      <c r="K311" s="283"/>
      <c r="L311" s="283"/>
      <c r="M311" s="270"/>
      <c r="N311" s="283"/>
      <c r="O311" s="293" t="s">
        <v>1575</v>
      </c>
      <c r="P311" s="293">
        <f t="shared" si="63"/>
        <v>16</v>
      </c>
      <c r="Q311" s="294">
        <f t="shared" si="64"/>
        <v>16</v>
      </c>
      <c r="R311" s="270"/>
      <c r="S311" s="270"/>
      <c r="T311" s="270"/>
      <c r="U311" s="270"/>
      <c r="V311" s="270"/>
      <c r="W311" s="270"/>
      <c r="X311" s="270"/>
      <c r="Y311" s="270"/>
      <c r="Z311" s="270"/>
    </row>
    <row r="312" ht="15.75" customHeight="1">
      <c r="A312" s="283"/>
      <c r="B312" s="283">
        <v>13.0</v>
      </c>
      <c r="C312" s="283"/>
      <c r="D312" s="283"/>
      <c r="E312" s="283"/>
      <c r="F312" s="283"/>
      <c r="G312" s="377"/>
      <c r="H312" s="283"/>
      <c r="I312" s="283"/>
      <c r="J312" s="283"/>
      <c r="K312" s="283"/>
      <c r="L312" s="283"/>
      <c r="M312" s="270"/>
      <c r="N312" s="283"/>
      <c r="O312" s="293" t="s">
        <v>1578</v>
      </c>
      <c r="P312" s="293">
        <f t="shared" si="63"/>
        <v>15</v>
      </c>
      <c r="Q312" s="294">
        <f t="shared" si="64"/>
        <v>15</v>
      </c>
      <c r="R312" s="270"/>
      <c r="S312" s="270"/>
      <c r="T312" s="270"/>
      <c r="U312" s="270"/>
      <c r="V312" s="270"/>
      <c r="W312" s="270"/>
      <c r="X312" s="270"/>
      <c r="Y312" s="270"/>
      <c r="Z312" s="270"/>
    </row>
    <row r="313" ht="15.75" customHeight="1">
      <c r="A313" s="283"/>
      <c r="B313" s="283">
        <v>13.0</v>
      </c>
      <c r="C313" s="283"/>
      <c r="D313" s="283"/>
      <c r="E313" s="283"/>
      <c r="F313" s="283"/>
      <c r="G313" s="283" t="s">
        <v>1272</v>
      </c>
      <c r="H313" s="293" t="s">
        <v>1811</v>
      </c>
      <c r="I313" s="283">
        <v>6.0</v>
      </c>
      <c r="J313" s="281" t="b">
        <v>1</v>
      </c>
      <c r="K313" s="283">
        <v>1.0</v>
      </c>
      <c r="L313" s="283"/>
      <c r="M313" s="293" t="s">
        <v>1811</v>
      </c>
      <c r="N313" s="283"/>
      <c r="O313" s="293" t="s">
        <v>1860</v>
      </c>
      <c r="P313" s="293">
        <f t="shared" si="63"/>
        <v>22</v>
      </c>
      <c r="Q313" s="294">
        <f t="shared" si="64"/>
        <v>22</v>
      </c>
      <c r="R313" s="270"/>
      <c r="S313" s="270"/>
      <c r="T313" s="270"/>
      <c r="U313" s="270"/>
      <c r="V313" s="270"/>
      <c r="W313" s="270"/>
      <c r="X313" s="270"/>
      <c r="Y313" s="270"/>
      <c r="Z313" s="270"/>
    </row>
    <row r="314" ht="15.75" customHeight="1">
      <c r="A314" s="283"/>
      <c r="B314" s="283">
        <v>13.0</v>
      </c>
      <c r="C314" s="283"/>
      <c r="D314" s="283"/>
      <c r="E314" s="283"/>
      <c r="F314" s="283"/>
      <c r="G314" s="283" t="s">
        <v>1272</v>
      </c>
      <c r="H314" s="293" t="s">
        <v>1811</v>
      </c>
      <c r="I314" s="283">
        <v>6.0</v>
      </c>
      <c r="J314" s="281" t="b">
        <v>1</v>
      </c>
      <c r="K314" s="283">
        <v>1.0</v>
      </c>
      <c r="L314" s="283"/>
      <c r="M314" s="293" t="s">
        <v>1811</v>
      </c>
      <c r="N314" s="283"/>
      <c r="O314" s="293" t="s">
        <v>1865</v>
      </c>
      <c r="P314" s="293" t="str">
        <f t="shared" si="63"/>
        <v>21,18</v>
      </c>
      <c r="Q314" s="294">
        <f t="shared" si="64"/>
        <v>40</v>
      </c>
      <c r="R314" s="270"/>
      <c r="S314" s="270"/>
      <c r="T314" s="270"/>
      <c r="U314" s="270"/>
      <c r="V314" s="270"/>
      <c r="W314" s="270"/>
      <c r="X314" s="270"/>
      <c r="Y314" s="270"/>
      <c r="Z314" s="270"/>
    </row>
    <row r="315" ht="15.75" customHeight="1">
      <c r="A315" s="283"/>
      <c r="B315" s="283">
        <v>13.0</v>
      </c>
      <c r="C315" s="283"/>
      <c r="D315" s="283"/>
      <c r="E315" s="283"/>
      <c r="F315" s="283"/>
      <c r="G315" s="283" t="s">
        <v>1272</v>
      </c>
      <c r="H315" s="293" t="s">
        <v>1811</v>
      </c>
      <c r="I315" s="283">
        <v>6.0</v>
      </c>
      <c r="J315" s="281" t="b">
        <v>1</v>
      </c>
      <c r="K315" s="283">
        <v>1.0</v>
      </c>
      <c r="L315" s="283"/>
      <c r="M315" s="293" t="s">
        <v>1811</v>
      </c>
      <c r="N315" s="283"/>
      <c r="O315" s="293" t="s">
        <v>1870</v>
      </c>
      <c r="P315" s="293" t="str">
        <f t="shared" si="63"/>
        <v>14,12</v>
      </c>
      <c r="Q315" s="294">
        <f t="shared" si="64"/>
        <v>27</v>
      </c>
      <c r="R315" s="270"/>
      <c r="S315" s="270"/>
      <c r="T315" s="270"/>
      <c r="U315" s="270"/>
      <c r="V315" s="270"/>
      <c r="W315" s="270"/>
      <c r="X315" s="270"/>
      <c r="Y315" s="270"/>
      <c r="Z315" s="270"/>
    </row>
    <row r="316" ht="15.75" customHeight="1">
      <c r="A316" s="283"/>
      <c r="B316" s="283">
        <v>13.0</v>
      </c>
      <c r="C316" s="283"/>
      <c r="D316" s="283"/>
      <c r="E316" s="283"/>
      <c r="F316" s="283"/>
      <c r="G316" s="283" t="s">
        <v>1272</v>
      </c>
      <c r="H316" s="293" t="s">
        <v>1811</v>
      </c>
      <c r="I316" s="283">
        <v>6.0</v>
      </c>
      <c r="J316" s="281" t="b">
        <v>1</v>
      </c>
      <c r="K316" s="283">
        <v>1.0</v>
      </c>
      <c r="L316" s="283"/>
      <c r="M316" s="293" t="s">
        <v>1811</v>
      </c>
      <c r="N316" s="283"/>
      <c r="O316" s="293" t="s">
        <v>1873</v>
      </c>
      <c r="P316" s="293" t="str">
        <f t="shared" si="63"/>
        <v>13,18</v>
      </c>
      <c r="Q316" s="294">
        <f t="shared" si="64"/>
        <v>32</v>
      </c>
      <c r="R316" s="270"/>
      <c r="S316" s="270"/>
      <c r="T316" s="270"/>
      <c r="U316" s="270"/>
      <c r="V316" s="270"/>
      <c r="W316" s="270"/>
      <c r="X316" s="270"/>
      <c r="Y316" s="270"/>
      <c r="Z316" s="270"/>
    </row>
    <row r="317" ht="15.75" customHeight="1">
      <c r="A317" s="283"/>
      <c r="B317" s="283">
        <v>13.0</v>
      </c>
      <c r="C317" s="283"/>
      <c r="D317" s="283"/>
      <c r="E317" s="283"/>
      <c r="F317" s="283"/>
      <c r="G317" s="281" t="s">
        <v>1272</v>
      </c>
      <c r="H317" s="281" t="s">
        <v>1447</v>
      </c>
      <c r="I317" s="281">
        <v>2.0</v>
      </c>
      <c r="J317" s="281"/>
      <c r="K317" s="281">
        <v>1.0</v>
      </c>
      <c r="L317" s="283"/>
      <c r="M317" s="293" t="s">
        <v>1447</v>
      </c>
      <c r="N317" s="283"/>
      <c r="O317" s="293" t="s">
        <v>1875</v>
      </c>
      <c r="P317" s="293">
        <f t="shared" si="63"/>
        <v>4</v>
      </c>
      <c r="Q317" s="294">
        <f t="shared" si="64"/>
        <v>4</v>
      </c>
      <c r="R317" s="270"/>
      <c r="S317" s="270"/>
      <c r="T317" s="270"/>
      <c r="U317" s="270"/>
      <c r="V317" s="270"/>
      <c r="W317" s="270"/>
      <c r="X317" s="270"/>
      <c r="Y317" s="270"/>
      <c r="Z317" s="270"/>
    </row>
    <row r="318" ht="15.75" customHeight="1">
      <c r="A318" s="283"/>
      <c r="B318" s="283">
        <v>13.0</v>
      </c>
      <c r="C318" s="283"/>
      <c r="D318" s="283"/>
      <c r="E318" s="283"/>
      <c r="F318" s="283"/>
      <c r="G318" s="283" t="s">
        <v>1272</v>
      </c>
      <c r="H318" s="293" t="s">
        <v>1811</v>
      </c>
      <c r="I318" s="283">
        <v>6.0</v>
      </c>
      <c r="J318" s="281" t="b">
        <v>1</v>
      </c>
      <c r="K318" s="283">
        <v>1.0</v>
      </c>
      <c r="L318" s="283"/>
      <c r="M318" s="293" t="s">
        <v>1811</v>
      </c>
      <c r="N318" s="283"/>
      <c r="O318" s="293" t="s">
        <v>1880</v>
      </c>
      <c r="P318" s="293" t="str">
        <f t="shared" si="63"/>
        <v>7,20</v>
      </c>
      <c r="Q318" s="294">
        <f t="shared" si="64"/>
        <v>28</v>
      </c>
      <c r="R318" s="270"/>
      <c r="S318" s="270"/>
      <c r="T318" s="270"/>
      <c r="U318" s="270"/>
      <c r="V318" s="270"/>
      <c r="W318" s="270"/>
      <c r="X318" s="270"/>
      <c r="Y318" s="270"/>
      <c r="Z318" s="270"/>
    </row>
    <row r="319" ht="15.75" customHeight="1">
      <c r="A319" s="283"/>
      <c r="B319" s="283">
        <v>13.0</v>
      </c>
      <c r="C319" s="283"/>
      <c r="D319" s="283"/>
      <c r="E319" s="283"/>
      <c r="F319" s="283"/>
      <c r="G319" s="283" t="s">
        <v>1272</v>
      </c>
      <c r="H319" s="293" t="s">
        <v>1811</v>
      </c>
      <c r="I319" s="283">
        <v>6.0</v>
      </c>
      <c r="J319" s="281" t="b">
        <v>1</v>
      </c>
      <c r="K319" s="283">
        <v>1.0</v>
      </c>
      <c r="L319" s="283"/>
      <c r="M319" s="293" t="s">
        <v>1811</v>
      </c>
      <c r="N319" s="283"/>
      <c r="O319" s="293" t="s">
        <v>1887</v>
      </c>
      <c r="P319" s="293" t="str">
        <f t="shared" si="63"/>
        <v>22,13</v>
      </c>
      <c r="Q319" s="294">
        <f t="shared" si="64"/>
        <v>36</v>
      </c>
      <c r="R319" s="270"/>
      <c r="S319" s="270"/>
      <c r="T319" s="270"/>
      <c r="U319" s="270"/>
      <c r="V319" s="270"/>
      <c r="W319" s="270"/>
      <c r="X319" s="270"/>
      <c r="Y319" s="270"/>
      <c r="Z319" s="270"/>
    </row>
    <row r="320" ht="15.75" customHeight="1">
      <c r="A320" s="283"/>
      <c r="B320" s="283">
        <v>13.0</v>
      </c>
      <c r="C320" s="283"/>
      <c r="D320" s="283"/>
      <c r="E320" s="283"/>
      <c r="F320" s="283"/>
      <c r="G320" s="283" t="s">
        <v>1272</v>
      </c>
      <c r="H320" s="293" t="s">
        <v>1811</v>
      </c>
      <c r="I320" s="283">
        <v>6.0</v>
      </c>
      <c r="J320" s="281" t="b">
        <v>1</v>
      </c>
      <c r="K320" s="283">
        <v>1.0</v>
      </c>
      <c r="L320" s="283"/>
      <c r="M320" s="293" t="s">
        <v>1811</v>
      </c>
      <c r="N320" s="283"/>
      <c r="O320" s="293" t="s">
        <v>1890</v>
      </c>
      <c r="P320" s="293" t="str">
        <f t="shared" si="63"/>
        <v>16,18</v>
      </c>
      <c r="Q320" s="294">
        <f t="shared" si="64"/>
        <v>35</v>
      </c>
      <c r="R320" s="270"/>
      <c r="S320" s="270"/>
      <c r="T320" s="270"/>
      <c r="U320" s="270"/>
      <c r="V320" s="270"/>
      <c r="W320" s="270"/>
      <c r="X320" s="270"/>
      <c r="Y320" s="270"/>
      <c r="Z320" s="270"/>
    </row>
    <row r="321" ht="15.75" customHeight="1">
      <c r="A321" s="283"/>
      <c r="B321" s="283">
        <v>13.0</v>
      </c>
      <c r="C321" s="283"/>
      <c r="D321" s="283"/>
      <c r="E321" s="283"/>
      <c r="F321" s="283"/>
      <c r="G321" s="283" t="s">
        <v>1272</v>
      </c>
      <c r="H321" s="293" t="s">
        <v>1811</v>
      </c>
      <c r="I321" s="283">
        <v>6.0</v>
      </c>
      <c r="J321" s="281" t="b">
        <v>1</v>
      </c>
      <c r="K321" s="283">
        <v>1.0</v>
      </c>
      <c r="L321" s="283"/>
      <c r="M321" s="293" t="s">
        <v>1811</v>
      </c>
      <c r="N321" s="283"/>
      <c r="O321" s="293" t="s">
        <v>1892</v>
      </c>
      <c r="P321" s="293">
        <f t="shared" si="63"/>
        <v>11</v>
      </c>
      <c r="Q321" s="294">
        <f t="shared" si="64"/>
        <v>11</v>
      </c>
      <c r="R321" s="270"/>
      <c r="S321" s="270"/>
      <c r="T321" s="270"/>
      <c r="U321" s="270"/>
      <c r="V321" s="270"/>
      <c r="W321" s="270"/>
      <c r="X321" s="270"/>
      <c r="Y321" s="270"/>
      <c r="Z321" s="270"/>
    </row>
    <row r="322" ht="15.75" customHeight="1">
      <c r="A322" s="283"/>
      <c r="B322" s="283">
        <v>13.0</v>
      </c>
      <c r="C322" s="283"/>
      <c r="D322" s="283"/>
      <c r="E322" s="283"/>
      <c r="F322" s="283"/>
      <c r="G322" s="283" t="s">
        <v>1272</v>
      </c>
      <c r="H322" s="293" t="s">
        <v>1811</v>
      </c>
      <c r="I322" s="283">
        <v>6.0</v>
      </c>
      <c r="J322" s="281" t="b">
        <v>1</v>
      </c>
      <c r="K322" s="283">
        <v>1.0</v>
      </c>
      <c r="L322" s="283"/>
      <c r="M322" s="293" t="s">
        <v>1811</v>
      </c>
      <c r="N322" s="283"/>
      <c r="O322" s="293" t="s">
        <v>1897</v>
      </c>
      <c r="P322" s="293">
        <f t="shared" si="63"/>
        <v>20</v>
      </c>
      <c r="Q322" s="294">
        <f t="shared" si="64"/>
        <v>20</v>
      </c>
      <c r="R322" s="270"/>
      <c r="S322" s="270"/>
      <c r="T322" s="270"/>
      <c r="U322" s="270"/>
      <c r="V322" s="270"/>
      <c r="W322" s="270"/>
      <c r="X322" s="270"/>
      <c r="Y322" s="270"/>
      <c r="Z322" s="270"/>
    </row>
    <row r="323" ht="15.75" customHeight="1">
      <c r="A323" s="283"/>
      <c r="B323" s="283">
        <v>13.0</v>
      </c>
      <c r="C323" s="283"/>
      <c r="D323" s="283"/>
      <c r="E323" s="283"/>
      <c r="F323" s="283"/>
      <c r="G323" s="283" t="s">
        <v>1272</v>
      </c>
      <c r="H323" s="293" t="s">
        <v>1811</v>
      </c>
      <c r="I323" s="283">
        <v>6.0</v>
      </c>
      <c r="J323" s="281" t="b">
        <v>1</v>
      </c>
      <c r="K323" s="283">
        <v>1.0</v>
      </c>
      <c r="L323" s="283"/>
      <c r="M323" s="293" t="s">
        <v>1811</v>
      </c>
      <c r="N323" s="283"/>
      <c r="O323" s="293" t="s">
        <v>1898</v>
      </c>
      <c r="P323" s="293">
        <f t="shared" si="63"/>
        <v>17</v>
      </c>
      <c r="Q323" s="294">
        <f t="shared" si="64"/>
        <v>17</v>
      </c>
      <c r="R323" s="270"/>
      <c r="S323" s="270"/>
      <c r="T323" s="270"/>
      <c r="U323" s="270"/>
      <c r="V323" s="270"/>
      <c r="W323" s="270"/>
      <c r="X323" s="270"/>
      <c r="Y323" s="270"/>
      <c r="Z323" s="270"/>
    </row>
    <row r="324" ht="15.75" customHeight="1">
      <c r="A324" s="283"/>
      <c r="B324" s="283">
        <v>13.0</v>
      </c>
      <c r="C324" s="283"/>
      <c r="D324" s="283"/>
      <c r="E324" s="283"/>
      <c r="F324" s="283"/>
      <c r="G324" s="283" t="s">
        <v>1272</v>
      </c>
      <c r="H324" s="293" t="s">
        <v>1811</v>
      </c>
      <c r="I324" s="283">
        <v>6.0</v>
      </c>
      <c r="J324" s="281" t="b">
        <v>1</v>
      </c>
      <c r="K324" s="283">
        <v>1.0</v>
      </c>
      <c r="L324" s="283"/>
      <c r="M324" s="293" t="s">
        <v>1811</v>
      </c>
      <c r="N324" s="283"/>
      <c r="O324" s="293" t="s">
        <v>1899</v>
      </c>
      <c r="P324" s="293">
        <f t="shared" si="63"/>
        <v>21</v>
      </c>
      <c r="Q324" s="294">
        <f t="shared" si="64"/>
        <v>21</v>
      </c>
      <c r="R324" s="270"/>
      <c r="S324" s="270"/>
      <c r="T324" s="270"/>
      <c r="U324" s="270"/>
      <c r="V324" s="270"/>
      <c r="W324" s="270"/>
      <c r="X324" s="270"/>
      <c r="Y324" s="270"/>
      <c r="Z324" s="270"/>
    </row>
    <row r="325" ht="15.75" customHeight="1">
      <c r="A325" s="283"/>
      <c r="B325" s="283">
        <v>13.0</v>
      </c>
      <c r="C325" s="283"/>
      <c r="D325" s="283"/>
      <c r="E325" s="283"/>
      <c r="F325" s="283"/>
      <c r="G325" s="283" t="s">
        <v>1272</v>
      </c>
      <c r="H325" s="293" t="s">
        <v>1811</v>
      </c>
      <c r="I325" s="283">
        <v>6.0</v>
      </c>
      <c r="J325" s="281" t="b">
        <v>1</v>
      </c>
      <c r="K325" s="283">
        <v>1.0</v>
      </c>
      <c r="L325" s="283"/>
      <c r="M325" s="293" t="s">
        <v>1811</v>
      </c>
      <c r="N325" s="283"/>
      <c r="O325" s="293" t="s">
        <v>1900</v>
      </c>
      <c r="P325" s="293" t="str">
        <f t="shared" si="63"/>
        <v>12,12</v>
      </c>
      <c r="Q325" s="294">
        <f t="shared" si="64"/>
        <v>25</v>
      </c>
      <c r="R325" s="270"/>
      <c r="S325" s="270"/>
      <c r="T325" s="270"/>
      <c r="U325" s="270"/>
      <c r="V325" s="270"/>
      <c r="W325" s="270"/>
      <c r="X325" s="270"/>
      <c r="Y325" s="270"/>
      <c r="Z325" s="270"/>
    </row>
    <row r="326" ht="15.75" customHeight="1">
      <c r="A326" s="283"/>
      <c r="B326" s="283">
        <v>13.0</v>
      </c>
      <c r="C326" s="283"/>
      <c r="D326" s="283"/>
      <c r="E326" s="283"/>
      <c r="F326" s="283"/>
      <c r="G326" s="283" t="s">
        <v>1272</v>
      </c>
      <c r="H326" s="293" t="s">
        <v>1811</v>
      </c>
      <c r="I326" s="283">
        <v>6.0</v>
      </c>
      <c r="J326" s="281" t="b">
        <v>1</v>
      </c>
      <c r="K326" s="283">
        <v>1.0</v>
      </c>
      <c r="L326" s="283"/>
      <c r="M326" s="293" t="s">
        <v>1811</v>
      </c>
      <c r="N326" s="283"/>
      <c r="O326" s="293" t="s">
        <v>1901</v>
      </c>
      <c r="P326" s="293">
        <f t="shared" si="63"/>
        <v>19</v>
      </c>
      <c r="Q326" s="294">
        <f t="shared" si="64"/>
        <v>19</v>
      </c>
      <c r="R326" s="270"/>
      <c r="S326" s="270"/>
      <c r="T326" s="270"/>
      <c r="U326" s="270"/>
      <c r="V326" s="270"/>
      <c r="W326" s="270"/>
      <c r="X326" s="270"/>
      <c r="Y326" s="270"/>
      <c r="Z326" s="270"/>
    </row>
    <row r="327" ht="15.75" customHeight="1">
      <c r="A327" s="283"/>
      <c r="B327" s="283">
        <v>13.0</v>
      </c>
      <c r="C327" s="283"/>
      <c r="D327" s="283"/>
      <c r="E327" s="283"/>
      <c r="F327" s="283"/>
      <c r="G327" s="283" t="s">
        <v>1272</v>
      </c>
      <c r="H327" s="293" t="s">
        <v>1811</v>
      </c>
      <c r="I327" s="283">
        <v>6.0</v>
      </c>
      <c r="J327" s="281" t="b">
        <v>1</v>
      </c>
      <c r="K327" s="283">
        <v>1.0</v>
      </c>
      <c r="L327" s="283"/>
      <c r="M327" s="293" t="s">
        <v>1811</v>
      </c>
      <c r="N327" s="283"/>
      <c r="O327" s="293" t="s">
        <v>1902</v>
      </c>
      <c r="P327" s="293" t="str">
        <f t="shared" si="63"/>
        <v>5,22</v>
      </c>
      <c r="Q327" s="294">
        <f t="shared" si="64"/>
        <v>28</v>
      </c>
      <c r="R327" s="270"/>
      <c r="S327" s="270"/>
      <c r="T327" s="270"/>
      <c r="U327" s="270"/>
      <c r="V327" s="270"/>
      <c r="W327" s="270"/>
      <c r="X327" s="270"/>
      <c r="Y327" s="270"/>
      <c r="Z327" s="270"/>
    </row>
    <row r="328" ht="15.75" customHeight="1">
      <c r="A328" s="283"/>
      <c r="B328" s="283">
        <v>13.0</v>
      </c>
      <c r="C328" s="283"/>
      <c r="D328" s="283"/>
      <c r="E328" s="283"/>
      <c r="F328" s="283"/>
      <c r="G328" s="283" t="s">
        <v>1272</v>
      </c>
      <c r="H328" s="293" t="s">
        <v>1811</v>
      </c>
      <c r="I328" s="283">
        <v>6.0</v>
      </c>
      <c r="J328" s="281" t="b">
        <v>1</v>
      </c>
      <c r="K328" s="283">
        <v>1.0</v>
      </c>
      <c r="L328" s="283"/>
      <c r="M328" s="293" t="s">
        <v>1811</v>
      </c>
      <c r="N328" s="283"/>
      <c r="O328" s="293" t="s">
        <v>1903</v>
      </c>
      <c r="P328" s="293">
        <f t="shared" si="63"/>
        <v>20</v>
      </c>
      <c r="Q328" s="294">
        <f t="shared" si="64"/>
        <v>20</v>
      </c>
      <c r="R328" s="270"/>
      <c r="S328" s="270"/>
      <c r="T328" s="270"/>
      <c r="U328" s="270"/>
      <c r="V328" s="270"/>
      <c r="W328" s="270"/>
      <c r="X328" s="270"/>
      <c r="Y328" s="270"/>
      <c r="Z328" s="270"/>
    </row>
    <row r="329" ht="15.75" customHeight="1">
      <c r="A329" s="283"/>
      <c r="B329" s="283">
        <v>13.0</v>
      </c>
      <c r="C329" s="283"/>
      <c r="D329" s="283"/>
      <c r="E329" s="283"/>
      <c r="F329" s="283"/>
      <c r="G329" s="283" t="s">
        <v>1272</v>
      </c>
      <c r="H329" s="293" t="s">
        <v>1811</v>
      </c>
      <c r="I329" s="283">
        <v>6.0</v>
      </c>
      <c r="J329" s="281" t="b">
        <v>1</v>
      </c>
      <c r="K329" s="283">
        <v>1.0</v>
      </c>
      <c r="L329" s="283"/>
      <c r="M329" s="293" t="s">
        <v>1811</v>
      </c>
      <c r="N329" s="283"/>
      <c r="O329" s="293" t="s">
        <v>1904</v>
      </c>
      <c r="P329" s="293" t="str">
        <f t="shared" si="63"/>
        <v>17,20</v>
      </c>
      <c r="Q329" s="294">
        <f t="shared" si="64"/>
        <v>38</v>
      </c>
      <c r="R329" s="270"/>
      <c r="S329" s="270"/>
      <c r="T329" s="270"/>
      <c r="U329" s="270"/>
      <c r="V329" s="270"/>
      <c r="W329" s="270"/>
      <c r="X329" s="270"/>
      <c r="Y329" s="270"/>
      <c r="Z329" s="270"/>
    </row>
    <row r="330" ht="15.75" customHeight="1">
      <c r="A330" s="283"/>
      <c r="B330" s="283">
        <v>13.0</v>
      </c>
      <c r="C330" s="283"/>
      <c r="D330" s="283"/>
      <c r="E330" s="283"/>
      <c r="F330" s="283"/>
      <c r="G330" s="283" t="s">
        <v>1272</v>
      </c>
      <c r="H330" s="293" t="s">
        <v>1811</v>
      </c>
      <c r="I330" s="283">
        <v>6.0</v>
      </c>
      <c r="J330" s="281" t="b">
        <v>1</v>
      </c>
      <c r="K330" s="283">
        <v>1.0</v>
      </c>
      <c r="L330" s="283"/>
      <c r="M330" s="293" t="s">
        <v>1811</v>
      </c>
      <c r="N330" s="283"/>
      <c r="O330" s="293" t="s">
        <v>1905</v>
      </c>
      <c r="P330" s="293" t="str">
        <f t="shared" si="63"/>
        <v>15,13</v>
      </c>
      <c r="Q330" s="294">
        <f t="shared" si="64"/>
        <v>29</v>
      </c>
      <c r="R330" s="270"/>
      <c r="S330" s="270"/>
      <c r="T330" s="270"/>
      <c r="U330" s="270"/>
      <c r="V330" s="270"/>
      <c r="W330" s="270"/>
      <c r="X330" s="270"/>
      <c r="Y330" s="270"/>
      <c r="Z330" s="270"/>
    </row>
    <row r="331" ht="15.75" customHeight="1">
      <c r="A331" s="283"/>
      <c r="B331" s="283">
        <v>13.0</v>
      </c>
      <c r="C331" s="283"/>
      <c r="D331" s="283"/>
      <c r="E331" s="283"/>
      <c r="F331" s="283"/>
      <c r="G331" s="283" t="s">
        <v>1272</v>
      </c>
      <c r="H331" s="293" t="s">
        <v>1811</v>
      </c>
      <c r="I331" s="283">
        <v>6.0</v>
      </c>
      <c r="J331" s="281" t="b">
        <v>1</v>
      </c>
      <c r="K331" s="283">
        <v>1.0</v>
      </c>
      <c r="L331" s="283"/>
      <c r="M331" s="293" t="s">
        <v>1811</v>
      </c>
      <c r="N331" s="283"/>
      <c r="O331" s="293" t="s">
        <v>1906</v>
      </c>
      <c r="P331" s="293" t="str">
        <f t="shared" si="63"/>
        <v>11,18</v>
      </c>
      <c r="Q331" s="294">
        <f t="shared" si="64"/>
        <v>30</v>
      </c>
      <c r="R331" s="270"/>
      <c r="S331" s="270"/>
      <c r="T331" s="270"/>
      <c r="U331" s="270"/>
      <c r="V331" s="270"/>
      <c r="W331" s="270"/>
      <c r="X331" s="270"/>
      <c r="Y331" s="270"/>
      <c r="Z331" s="270"/>
    </row>
    <row r="332" ht="15.75" customHeight="1">
      <c r="A332" s="283"/>
      <c r="B332" s="283">
        <v>13.0</v>
      </c>
      <c r="C332" s="283"/>
      <c r="D332" s="283"/>
      <c r="E332" s="283"/>
      <c r="F332" s="283"/>
      <c r="G332" s="283" t="s">
        <v>1272</v>
      </c>
      <c r="H332" s="293" t="s">
        <v>1811</v>
      </c>
      <c r="I332" s="283">
        <v>6.0</v>
      </c>
      <c r="J332" s="281" t="b">
        <v>1</v>
      </c>
      <c r="K332" s="283">
        <v>1.0</v>
      </c>
      <c r="L332" s="283"/>
      <c r="M332" s="293" t="s">
        <v>1811</v>
      </c>
      <c r="N332" s="283"/>
      <c r="O332" s="293" t="s">
        <v>1907</v>
      </c>
      <c r="P332" s="293" t="str">
        <f t="shared" si="63"/>
        <v>4,23</v>
      </c>
      <c r="Q332" s="294">
        <f t="shared" si="64"/>
        <v>28</v>
      </c>
      <c r="R332" s="270"/>
      <c r="S332" s="270"/>
      <c r="T332" s="270"/>
      <c r="U332" s="270"/>
      <c r="V332" s="270"/>
      <c r="W332" s="270"/>
      <c r="X332" s="270"/>
      <c r="Y332" s="270"/>
      <c r="Z332" s="270"/>
    </row>
    <row r="333" ht="15.75" customHeight="1">
      <c r="A333" s="283"/>
      <c r="B333" s="283">
        <v>13.0</v>
      </c>
      <c r="C333" s="283"/>
      <c r="D333" s="283"/>
      <c r="E333" s="283"/>
      <c r="F333" s="283"/>
      <c r="G333" s="281" t="s">
        <v>1293</v>
      </c>
      <c r="H333" s="283"/>
      <c r="I333" s="283"/>
      <c r="J333" s="283"/>
      <c r="K333" s="283"/>
      <c r="L333" s="283"/>
      <c r="M333" s="293"/>
      <c r="N333" s="283"/>
      <c r="O333" s="293" t="s">
        <v>1909</v>
      </c>
      <c r="P333" s="293" t="str">
        <f t="shared" si="63"/>
        <v>18,18</v>
      </c>
      <c r="Q333" s="294">
        <f t="shared" si="64"/>
        <v>37</v>
      </c>
      <c r="R333" s="270"/>
      <c r="S333" s="270"/>
      <c r="T333" s="270"/>
      <c r="U333" s="270"/>
      <c r="V333" s="270"/>
      <c r="W333" s="270"/>
      <c r="X333" s="270"/>
      <c r="Y333" s="270"/>
      <c r="Z333" s="270"/>
    </row>
    <row r="334" ht="15.75" customHeight="1">
      <c r="A334" s="283"/>
      <c r="B334" s="283">
        <v>13.0</v>
      </c>
      <c r="C334" s="283"/>
      <c r="D334" s="283"/>
      <c r="E334" s="283"/>
      <c r="F334" s="283"/>
      <c r="G334" s="281" t="s">
        <v>1293</v>
      </c>
      <c r="H334" s="283"/>
      <c r="I334" s="283"/>
      <c r="J334" s="283"/>
      <c r="K334" s="283"/>
      <c r="L334" s="283"/>
      <c r="M334" s="293"/>
      <c r="N334" s="283"/>
      <c r="O334" s="293" t="s">
        <v>1910</v>
      </c>
      <c r="P334" s="293">
        <f t="shared" si="63"/>
        <v>13</v>
      </c>
      <c r="Q334" s="294">
        <f t="shared" si="64"/>
        <v>13</v>
      </c>
      <c r="R334" s="270"/>
      <c r="S334" s="270"/>
      <c r="T334" s="270"/>
      <c r="U334" s="270"/>
      <c r="V334" s="270"/>
      <c r="W334" s="270"/>
      <c r="X334" s="270"/>
      <c r="Y334" s="270"/>
      <c r="Z334" s="270"/>
    </row>
    <row r="335" ht="15.75" customHeight="1">
      <c r="A335" s="283"/>
      <c r="B335" s="283">
        <v>13.0</v>
      </c>
      <c r="C335" s="283"/>
      <c r="D335" s="283"/>
      <c r="E335" s="283"/>
      <c r="F335" s="283"/>
      <c r="G335" s="281" t="s">
        <v>1293</v>
      </c>
      <c r="H335" s="283"/>
      <c r="I335" s="283"/>
      <c r="J335" s="283"/>
      <c r="K335" s="283"/>
      <c r="L335" s="283"/>
      <c r="M335" s="293"/>
      <c r="N335" s="283"/>
      <c r="O335" s="293" t="s">
        <v>1913</v>
      </c>
      <c r="P335" s="293">
        <f t="shared" si="63"/>
        <v>12</v>
      </c>
      <c r="Q335" s="294">
        <f t="shared" si="64"/>
        <v>12</v>
      </c>
      <c r="R335" s="270"/>
      <c r="S335" s="270"/>
      <c r="T335" s="270"/>
      <c r="U335" s="270"/>
      <c r="V335" s="270"/>
      <c r="W335" s="270"/>
      <c r="X335" s="270"/>
      <c r="Y335" s="270"/>
      <c r="Z335" s="270"/>
    </row>
    <row r="336" ht="15.75" customHeight="1">
      <c r="A336" s="283"/>
      <c r="B336" s="283">
        <v>13.0</v>
      </c>
      <c r="C336" s="283"/>
      <c r="D336" s="283"/>
      <c r="E336" s="283"/>
      <c r="F336" s="283"/>
      <c r="G336" s="281" t="s">
        <v>1293</v>
      </c>
      <c r="H336" s="283"/>
      <c r="I336" s="283"/>
      <c r="J336" s="283"/>
      <c r="K336" s="283"/>
      <c r="L336" s="283"/>
      <c r="M336" s="293"/>
      <c r="N336" s="283"/>
      <c r="O336" s="293" t="s">
        <v>1917</v>
      </c>
      <c r="P336" s="293">
        <f t="shared" si="63"/>
        <v>14</v>
      </c>
      <c r="Q336" s="294">
        <f t="shared" si="64"/>
        <v>14</v>
      </c>
      <c r="R336" s="270"/>
      <c r="S336" s="270"/>
      <c r="T336" s="270"/>
      <c r="U336" s="270"/>
      <c r="V336" s="270"/>
      <c r="W336" s="270"/>
      <c r="X336" s="270"/>
      <c r="Y336" s="270"/>
      <c r="Z336" s="270"/>
    </row>
    <row r="337" ht="15.75" customHeight="1">
      <c r="A337" s="283"/>
      <c r="B337" s="283">
        <v>13.0</v>
      </c>
      <c r="C337" s="283"/>
      <c r="D337" s="283"/>
      <c r="E337" s="283"/>
      <c r="F337" s="283"/>
      <c r="G337" s="281" t="s">
        <v>1293</v>
      </c>
      <c r="H337" s="283"/>
      <c r="I337" s="283"/>
      <c r="J337" s="283"/>
      <c r="K337" s="283"/>
      <c r="L337" s="283"/>
      <c r="M337" s="293"/>
      <c r="N337" s="283"/>
      <c r="O337" s="293" t="s">
        <v>1922</v>
      </c>
      <c r="P337" s="293" t="str">
        <f t="shared" si="63"/>
        <v>15,13</v>
      </c>
      <c r="Q337" s="294">
        <f t="shared" si="64"/>
        <v>29</v>
      </c>
      <c r="R337" s="270"/>
      <c r="S337" s="270"/>
      <c r="T337" s="270"/>
      <c r="U337" s="270"/>
      <c r="V337" s="270"/>
      <c r="W337" s="270"/>
      <c r="X337" s="270"/>
      <c r="Y337" s="270"/>
      <c r="Z337" s="270"/>
    </row>
    <row r="338" ht="15.75" customHeight="1">
      <c r="A338" s="283"/>
      <c r="B338" s="283">
        <v>13.0</v>
      </c>
      <c r="C338" s="283"/>
      <c r="D338" s="283"/>
      <c r="E338" s="283"/>
      <c r="F338" s="283"/>
      <c r="G338" s="281" t="s">
        <v>1293</v>
      </c>
      <c r="H338" s="283"/>
      <c r="I338" s="283"/>
      <c r="J338" s="283"/>
      <c r="K338" s="283"/>
      <c r="L338" s="283"/>
      <c r="M338" s="293"/>
      <c r="N338" s="283"/>
      <c r="O338" s="293" t="s">
        <v>1923</v>
      </c>
      <c r="P338" s="293" t="str">
        <f t="shared" si="63"/>
        <v>10,19</v>
      </c>
      <c r="Q338" s="294">
        <f t="shared" si="64"/>
        <v>30</v>
      </c>
      <c r="R338" s="270"/>
      <c r="S338" s="270"/>
      <c r="T338" s="270"/>
      <c r="U338" s="270"/>
      <c r="V338" s="270"/>
      <c r="W338" s="270"/>
      <c r="X338" s="270"/>
      <c r="Y338" s="270"/>
      <c r="Z338" s="270"/>
    </row>
    <row r="339" ht="15.75" customHeight="1">
      <c r="A339" s="283"/>
      <c r="B339" s="283">
        <v>13.0</v>
      </c>
      <c r="C339" s="283"/>
      <c r="D339" s="283"/>
      <c r="E339" s="283"/>
      <c r="F339" s="283"/>
      <c r="G339" s="283" t="s">
        <v>1272</v>
      </c>
      <c r="H339" s="293" t="s">
        <v>1811</v>
      </c>
      <c r="I339" s="283">
        <v>6.0</v>
      </c>
      <c r="J339" s="281" t="b">
        <v>1</v>
      </c>
      <c r="K339" s="283">
        <v>1.0</v>
      </c>
      <c r="L339" s="283"/>
      <c r="M339" s="293" t="s">
        <v>1811</v>
      </c>
      <c r="N339" s="283"/>
      <c r="O339" s="293" t="s">
        <v>1925</v>
      </c>
      <c r="P339" s="293">
        <f t="shared" si="63"/>
        <v>20</v>
      </c>
      <c r="Q339" s="294">
        <f t="shared" si="64"/>
        <v>20</v>
      </c>
      <c r="R339" s="270"/>
      <c r="S339" s="270"/>
      <c r="T339" s="270"/>
      <c r="U339" s="270"/>
      <c r="V339" s="270"/>
      <c r="W339" s="270"/>
      <c r="X339" s="270"/>
      <c r="Y339" s="270"/>
      <c r="Z339" s="270"/>
    </row>
    <row r="340" ht="15.75" customHeight="1">
      <c r="A340" s="283"/>
      <c r="B340" s="283">
        <v>13.0</v>
      </c>
      <c r="C340" s="283"/>
      <c r="D340" s="283"/>
      <c r="E340" s="283"/>
      <c r="F340" s="283"/>
      <c r="G340" s="283" t="s">
        <v>1272</v>
      </c>
      <c r="H340" s="293" t="s">
        <v>1811</v>
      </c>
      <c r="I340" s="283">
        <v>6.0</v>
      </c>
      <c r="J340" s="281" t="b">
        <v>1</v>
      </c>
      <c r="K340" s="283">
        <v>1.0</v>
      </c>
      <c r="L340" s="283"/>
      <c r="M340" s="293" t="s">
        <v>1811</v>
      </c>
      <c r="N340" s="283"/>
      <c r="O340" s="293" t="s">
        <v>1927</v>
      </c>
      <c r="P340" s="293">
        <f t="shared" si="63"/>
        <v>20</v>
      </c>
      <c r="Q340" s="294">
        <f t="shared" si="64"/>
        <v>20</v>
      </c>
      <c r="R340" s="270"/>
      <c r="S340" s="270"/>
      <c r="T340" s="270"/>
      <c r="U340" s="270"/>
      <c r="V340" s="270"/>
      <c r="W340" s="270"/>
      <c r="X340" s="270"/>
      <c r="Y340" s="270"/>
      <c r="Z340" s="270"/>
    </row>
    <row r="341" ht="15.75" customHeight="1">
      <c r="A341" s="283"/>
      <c r="B341" s="283">
        <v>13.0</v>
      </c>
      <c r="C341" s="283"/>
      <c r="D341" s="283"/>
      <c r="E341" s="283"/>
      <c r="F341" s="283"/>
      <c r="G341" s="283" t="s">
        <v>1272</v>
      </c>
      <c r="H341" s="293" t="s">
        <v>1811</v>
      </c>
      <c r="I341" s="283">
        <v>6.0</v>
      </c>
      <c r="J341" s="281" t="b">
        <v>1</v>
      </c>
      <c r="K341" s="283">
        <v>1.0</v>
      </c>
      <c r="L341" s="283"/>
      <c r="M341" s="293" t="s">
        <v>1811</v>
      </c>
      <c r="N341" s="283"/>
      <c r="O341" s="293" t="s">
        <v>1928</v>
      </c>
      <c r="P341" s="293">
        <f t="shared" si="63"/>
        <v>23</v>
      </c>
      <c r="Q341" s="294">
        <f t="shared" si="64"/>
        <v>23</v>
      </c>
      <c r="R341" s="270"/>
      <c r="S341" s="270"/>
      <c r="T341" s="270"/>
      <c r="U341" s="270"/>
      <c r="V341" s="270"/>
      <c r="W341" s="270"/>
      <c r="X341" s="270"/>
      <c r="Y341" s="270"/>
      <c r="Z341" s="270"/>
    </row>
    <row r="342" ht="15.75" customHeight="1">
      <c r="A342" s="283"/>
      <c r="B342" s="283">
        <v>13.0</v>
      </c>
      <c r="C342" s="283"/>
      <c r="D342" s="283"/>
      <c r="E342" s="283"/>
      <c r="F342" s="283"/>
      <c r="G342" s="283" t="s">
        <v>1272</v>
      </c>
      <c r="H342" s="293" t="s">
        <v>1811</v>
      </c>
      <c r="I342" s="283">
        <v>6.0</v>
      </c>
      <c r="J342" s="281" t="b">
        <v>1</v>
      </c>
      <c r="K342" s="283">
        <v>1.0</v>
      </c>
      <c r="L342" s="283"/>
      <c r="M342" s="293" t="s">
        <v>1811</v>
      </c>
      <c r="N342" s="283"/>
      <c r="O342" s="293" t="s">
        <v>1929</v>
      </c>
      <c r="P342" s="293">
        <f t="shared" si="63"/>
        <v>10</v>
      </c>
      <c r="Q342" s="294">
        <f t="shared" si="64"/>
        <v>10</v>
      </c>
      <c r="R342" s="270"/>
      <c r="S342" s="270"/>
      <c r="T342" s="270"/>
      <c r="U342" s="270"/>
      <c r="V342" s="270"/>
      <c r="W342" s="270"/>
      <c r="X342" s="270"/>
      <c r="Y342" s="270"/>
      <c r="Z342" s="270"/>
    </row>
    <row r="343" ht="15.75" customHeight="1">
      <c r="A343" s="283"/>
      <c r="B343" s="283">
        <v>13.0</v>
      </c>
      <c r="C343" s="283"/>
      <c r="D343" s="283"/>
      <c r="E343" s="283"/>
      <c r="F343" s="283"/>
      <c r="G343" s="283" t="s">
        <v>1272</v>
      </c>
      <c r="H343" s="293" t="s">
        <v>1811</v>
      </c>
      <c r="I343" s="283">
        <v>6.0</v>
      </c>
      <c r="J343" s="281" t="b">
        <v>1</v>
      </c>
      <c r="K343" s="283">
        <v>1.0</v>
      </c>
      <c r="L343" s="283"/>
      <c r="M343" s="293" t="s">
        <v>1811</v>
      </c>
      <c r="N343" s="283"/>
      <c r="O343" s="293" t="s">
        <v>1931</v>
      </c>
      <c r="P343" s="293">
        <f t="shared" si="63"/>
        <v>18</v>
      </c>
      <c r="Q343" s="294">
        <f t="shared" si="64"/>
        <v>18</v>
      </c>
      <c r="R343" s="270"/>
      <c r="S343" s="270"/>
      <c r="T343" s="270"/>
      <c r="U343" s="270"/>
      <c r="V343" s="270"/>
      <c r="W343" s="270"/>
      <c r="X343" s="270"/>
      <c r="Y343" s="270"/>
      <c r="Z343" s="270"/>
    </row>
    <row r="344" ht="15.75" customHeight="1">
      <c r="A344" s="283"/>
      <c r="B344" s="283">
        <v>13.0</v>
      </c>
      <c r="C344" s="283"/>
      <c r="D344" s="283"/>
      <c r="E344" s="283"/>
      <c r="F344" s="283"/>
      <c r="G344" s="281" t="s">
        <v>1272</v>
      </c>
      <c r="H344" s="281" t="s">
        <v>1447</v>
      </c>
      <c r="I344" s="281">
        <v>2.0</v>
      </c>
      <c r="J344" s="281"/>
      <c r="K344" s="281">
        <v>1.0</v>
      </c>
      <c r="L344" s="283"/>
      <c r="M344" s="293" t="s">
        <v>1447</v>
      </c>
      <c r="N344" s="283"/>
      <c r="O344" s="293" t="s">
        <v>1932</v>
      </c>
      <c r="P344" s="293">
        <f t="shared" si="63"/>
        <v>13</v>
      </c>
      <c r="Q344" s="294">
        <f t="shared" si="64"/>
        <v>13</v>
      </c>
      <c r="R344" s="270"/>
      <c r="S344" s="270"/>
      <c r="T344" s="270"/>
      <c r="U344" s="270"/>
      <c r="V344" s="270"/>
      <c r="W344" s="270"/>
      <c r="X344" s="270"/>
      <c r="Y344" s="270"/>
      <c r="Z344" s="270"/>
    </row>
    <row r="345" ht="15.75" customHeight="1">
      <c r="A345" s="283"/>
      <c r="B345" s="283">
        <v>13.0</v>
      </c>
      <c r="C345" s="283"/>
      <c r="D345" s="283"/>
      <c r="E345" s="283"/>
      <c r="F345" s="283"/>
      <c r="G345" s="377"/>
      <c r="H345" s="281" t="s">
        <v>1442</v>
      </c>
      <c r="I345" s="281">
        <v>1.0</v>
      </c>
      <c r="J345" s="281"/>
      <c r="K345" s="281"/>
      <c r="L345" s="283"/>
      <c r="M345" s="293"/>
      <c r="N345" s="283"/>
      <c r="O345" s="293"/>
      <c r="P345" s="293">
        <f t="shared" si="63"/>
        <v>0</v>
      </c>
      <c r="Q345" s="294">
        <f t="shared" si="64"/>
        <v>0</v>
      </c>
      <c r="R345" s="270"/>
      <c r="S345" s="270"/>
      <c r="T345" s="270"/>
      <c r="U345" s="270"/>
      <c r="V345" s="270"/>
      <c r="W345" s="270"/>
      <c r="X345" s="270"/>
      <c r="Y345" s="270"/>
      <c r="Z345" s="270"/>
    </row>
    <row r="346" ht="15.75" customHeight="1">
      <c r="A346" s="283"/>
      <c r="B346" s="283">
        <v>13.0</v>
      </c>
      <c r="C346" s="283"/>
      <c r="D346" s="283"/>
      <c r="E346" s="283"/>
      <c r="F346" s="283"/>
      <c r="G346" s="377"/>
      <c r="H346" s="281" t="s">
        <v>1442</v>
      </c>
      <c r="I346" s="281">
        <v>2.0</v>
      </c>
      <c r="J346" s="281"/>
      <c r="K346" s="281"/>
      <c r="L346" s="283"/>
      <c r="M346" s="293"/>
      <c r="N346" s="283"/>
      <c r="O346" s="293"/>
      <c r="P346" s="293">
        <f t="shared" si="63"/>
        <v>0</v>
      </c>
      <c r="Q346" s="294">
        <f t="shared" si="64"/>
        <v>0</v>
      </c>
      <c r="R346" s="270"/>
      <c r="S346" s="270"/>
      <c r="T346" s="270"/>
      <c r="U346" s="270"/>
      <c r="V346" s="270"/>
      <c r="W346" s="270"/>
      <c r="X346" s="270"/>
      <c r="Y346" s="270"/>
      <c r="Z346" s="270"/>
    </row>
    <row r="347" ht="15.75" customHeight="1">
      <c r="A347" s="283"/>
      <c r="B347" s="283">
        <v>13.0</v>
      </c>
      <c r="C347" s="283"/>
      <c r="D347" s="283"/>
      <c r="E347" s="283"/>
      <c r="F347" s="283"/>
      <c r="G347" s="377"/>
      <c r="H347" s="281" t="s">
        <v>1442</v>
      </c>
      <c r="I347" s="281">
        <v>6.0</v>
      </c>
      <c r="J347" s="281"/>
      <c r="K347" s="281"/>
      <c r="L347" s="283"/>
      <c r="M347" s="293"/>
      <c r="N347" s="283"/>
      <c r="O347" s="293"/>
      <c r="P347" s="293">
        <f t="shared" si="63"/>
        <v>0</v>
      </c>
      <c r="Q347" s="294">
        <f t="shared" si="64"/>
        <v>0</v>
      </c>
      <c r="R347" s="270"/>
      <c r="S347" s="270"/>
      <c r="T347" s="270"/>
      <c r="U347" s="270"/>
      <c r="V347" s="270"/>
      <c r="W347" s="270"/>
      <c r="X347" s="270"/>
      <c r="Y347" s="270"/>
      <c r="Z347" s="270"/>
    </row>
    <row r="348" ht="15.75" customHeight="1">
      <c r="A348" s="283"/>
      <c r="B348" s="283">
        <v>13.0</v>
      </c>
      <c r="C348" s="283"/>
      <c r="D348" s="283"/>
      <c r="E348" s="283"/>
      <c r="F348" s="283"/>
      <c r="G348" s="377"/>
      <c r="H348" s="283"/>
      <c r="I348" s="283"/>
      <c r="J348" s="283"/>
      <c r="K348" s="283"/>
      <c r="L348" s="283"/>
      <c r="M348" s="293"/>
      <c r="N348" s="283"/>
      <c r="O348" s="293" t="s">
        <v>1575</v>
      </c>
      <c r="P348" s="293">
        <f t="shared" si="63"/>
        <v>16</v>
      </c>
      <c r="Q348" s="294">
        <f t="shared" si="64"/>
        <v>16</v>
      </c>
      <c r="R348" s="270"/>
      <c r="S348" s="270"/>
      <c r="T348" s="270"/>
      <c r="U348" s="270"/>
      <c r="V348" s="270"/>
      <c r="W348" s="270"/>
      <c r="X348" s="270"/>
      <c r="Y348" s="270"/>
      <c r="Z348" s="270"/>
    </row>
    <row r="349" ht="15.75" customHeight="1">
      <c r="A349" s="283"/>
      <c r="B349" s="283">
        <v>13.0</v>
      </c>
      <c r="C349" s="283"/>
      <c r="D349" s="283"/>
      <c r="E349" s="283"/>
      <c r="F349" s="283"/>
      <c r="G349" s="377"/>
      <c r="H349" s="283"/>
      <c r="I349" s="283"/>
      <c r="J349" s="283"/>
      <c r="K349" s="283"/>
      <c r="L349" s="283"/>
      <c r="M349" s="293"/>
      <c r="N349" s="283"/>
      <c r="O349" s="293" t="s">
        <v>1578</v>
      </c>
      <c r="P349" s="293">
        <f t="shared" si="63"/>
        <v>15</v>
      </c>
      <c r="Q349" s="294">
        <f t="shared" si="64"/>
        <v>15</v>
      </c>
      <c r="R349" s="270"/>
      <c r="S349" s="270"/>
      <c r="T349" s="270"/>
      <c r="U349" s="270"/>
      <c r="V349" s="270"/>
      <c r="W349" s="270"/>
      <c r="X349" s="270"/>
      <c r="Y349" s="270"/>
      <c r="Z349" s="270"/>
    </row>
    <row r="350" ht="15.75" customHeight="1">
      <c r="A350" s="283"/>
      <c r="B350" s="283">
        <v>13.0</v>
      </c>
      <c r="C350" s="283"/>
      <c r="D350" s="283"/>
      <c r="E350" s="283"/>
      <c r="F350" s="283"/>
      <c r="G350" s="281" t="s">
        <v>1293</v>
      </c>
      <c r="H350" s="283"/>
      <c r="I350" s="283"/>
      <c r="J350" s="283"/>
      <c r="K350" s="283"/>
      <c r="L350" s="283"/>
      <c r="M350" s="293"/>
      <c r="N350" s="283"/>
      <c r="O350" s="293" t="s">
        <v>1947</v>
      </c>
      <c r="P350" s="293" t="str">
        <f t="shared" si="63"/>
        <v>21,16</v>
      </c>
      <c r="Q350" s="294">
        <f t="shared" si="64"/>
        <v>38</v>
      </c>
      <c r="R350" s="270"/>
      <c r="S350" s="270"/>
      <c r="T350" s="270"/>
      <c r="U350" s="270"/>
      <c r="V350" s="270"/>
      <c r="W350" s="270"/>
      <c r="X350" s="270"/>
      <c r="Y350" s="270"/>
      <c r="Z350" s="270"/>
    </row>
    <row r="351" ht="15.75" customHeight="1">
      <c r="A351" s="283"/>
      <c r="B351" s="283">
        <v>13.0</v>
      </c>
      <c r="C351" s="283"/>
      <c r="D351" s="283"/>
      <c r="E351" s="283"/>
      <c r="F351" s="283"/>
      <c r="G351" s="281" t="s">
        <v>1272</v>
      </c>
      <c r="H351" s="281" t="s">
        <v>1447</v>
      </c>
      <c r="I351" s="281">
        <v>5.0</v>
      </c>
      <c r="J351" s="281"/>
      <c r="K351" s="281">
        <v>1.0</v>
      </c>
      <c r="L351" s="281"/>
      <c r="M351" s="293" t="s">
        <v>1447</v>
      </c>
      <c r="N351" s="283"/>
      <c r="O351" s="293" t="s">
        <v>1952</v>
      </c>
      <c r="P351" s="293">
        <f t="shared" si="63"/>
        <v>12</v>
      </c>
      <c r="Q351" s="294">
        <f t="shared" si="64"/>
        <v>12</v>
      </c>
      <c r="R351" s="270"/>
      <c r="S351" s="270"/>
      <c r="T351" s="270"/>
      <c r="U351" s="270"/>
      <c r="V351" s="270"/>
      <c r="W351" s="270"/>
      <c r="X351" s="270"/>
      <c r="Y351" s="270"/>
      <c r="Z351" s="270"/>
    </row>
    <row r="352" ht="15.75" customHeight="1">
      <c r="A352" s="283"/>
      <c r="B352" s="283">
        <v>13.0</v>
      </c>
      <c r="C352" s="283"/>
      <c r="D352" s="283"/>
      <c r="E352" s="283"/>
      <c r="F352" s="283"/>
      <c r="G352" s="281" t="s">
        <v>1272</v>
      </c>
      <c r="H352" s="281" t="s">
        <v>1447</v>
      </c>
      <c r="I352" s="281">
        <v>5.0</v>
      </c>
      <c r="J352" s="281"/>
      <c r="K352" s="281">
        <v>1.0</v>
      </c>
      <c r="L352" s="281"/>
      <c r="M352" s="293" t="s">
        <v>1447</v>
      </c>
      <c r="N352" s="283"/>
      <c r="O352" s="293" t="s">
        <v>1956</v>
      </c>
      <c r="P352" s="293" t="str">
        <f t="shared" si="63"/>
        <v>18,14</v>
      </c>
      <c r="Q352" s="294">
        <f t="shared" si="64"/>
        <v>33</v>
      </c>
      <c r="R352" s="270"/>
      <c r="S352" s="270"/>
      <c r="T352" s="270"/>
      <c r="U352" s="270"/>
      <c r="V352" s="270"/>
      <c r="W352" s="270"/>
      <c r="X352" s="270"/>
      <c r="Y352" s="270"/>
      <c r="Z352" s="270"/>
    </row>
    <row r="353" ht="15.75" customHeight="1">
      <c r="A353" s="283"/>
      <c r="B353" s="283">
        <v>13.0</v>
      </c>
      <c r="C353" s="283"/>
      <c r="D353" s="283"/>
      <c r="E353" s="283"/>
      <c r="F353" s="283"/>
      <c r="G353" s="281" t="s">
        <v>1272</v>
      </c>
      <c r="H353" s="281" t="s">
        <v>1447</v>
      </c>
      <c r="I353" s="281">
        <v>5.0</v>
      </c>
      <c r="J353" s="281"/>
      <c r="K353" s="281">
        <v>1.0</v>
      </c>
      <c r="L353" s="281"/>
      <c r="M353" s="293" t="s">
        <v>1447</v>
      </c>
      <c r="N353" s="283"/>
      <c r="O353" s="293" t="s">
        <v>1962</v>
      </c>
      <c r="P353" s="293">
        <f t="shared" si="63"/>
        <v>10</v>
      </c>
      <c r="Q353" s="294">
        <f t="shared" si="64"/>
        <v>10</v>
      </c>
      <c r="R353" s="270"/>
      <c r="S353" s="270"/>
      <c r="T353" s="270"/>
      <c r="U353" s="270"/>
      <c r="V353" s="270"/>
      <c r="W353" s="270"/>
      <c r="X353" s="270"/>
      <c r="Y353" s="270"/>
      <c r="Z353" s="270"/>
    </row>
    <row r="354" ht="15.75" customHeight="1">
      <c r="A354" s="283"/>
      <c r="B354" s="283">
        <v>13.0</v>
      </c>
      <c r="C354" s="283"/>
      <c r="D354" s="283"/>
      <c r="E354" s="283"/>
      <c r="F354" s="283"/>
      <c r="G354" s="281" t="s">
        <v>1272</v>
      </c>
      <c r="H354" s="281" t="s">
        <v>1447</v>
      </c>
      <c r="I354" s="281">
        <v>5.0</v>
      </c>
      <c r="J354" s="281"/>
      <c r="K354" s="281">
        <v>1.0</v>
      </c>
      <c r="L354" s="281"/>
      <c r="M354" s="293" t="s">
        <v>1447</v>
      </c>
      <c r="N354" s="283"/>
      <c r="O354" s="293" t="s">
        <v>1966</v>
      </c>
      <c r="P354" s="293" t="str">
        <f t="shared" si="63"/>
        <v>11,15</v>
      </c>
      <c r="Q354" s="294">
        <f t="shared" si="64"/>
        <v>27</v>
      </c>
      <c r="R354" s="270"/>
      <c r="S354" s="270"/>
      <c r="T354" s="270"/>
      <c r="U354" s="270"/>
      <c r="V354" s="270"/>
      <c r="W354" s="270"/>
      <c r="X354" s="270"/>
      <c r="Y354" s="270"/>
      <c r="Z354" s="270"/>
    </row>
    <row r="355" ht="15.75" customHeight="1">
      <c r="A355" s="283"/>
      <c r="B355" s="283">
        <v>13.0</v>
      </c>
      <c r="C355" s="283"/>
      <c r="D355" s="283"/>
      <c r="E355" s="283"/>
      <c r="F355" s="283"/>
      <c r="G355" s="281" t="s">
        <v>1272</v>
      </c>
      <c r="H355" s="281" t="s">
        <v>1447</v>
      </c>
      <c r="I355" s="281">
        <v>5.0</v>
      </c>
      <c r="J355" s="281"/>
      <c r="K355" s="281">
        <v>1.0</v>
      </c>
      <c r="L355" s="281"/>
      <c r="M355" s="293" t="s">
        <v>1447</v>
      </c>
      <c r="N355" s="283"/>
      <c r="O355" s="293" t="s">
        <v>1969</v>
      </c>
      <c r="P355" s="293" t="str">
        <f t="shared" si="63"/>
        <v>11,14</v>
      </c>
      <c r="Q355" s="294">
        <f t="shared" si="64"/>
        <v>26</v>
      </c>
      <c r="R355" s="270"/>
      <c r="S355" s="270"/>
      <c r="T355" s="270"/>
      <c r="U355" s="270"/>
      <c r="V355" s="270"/>
      <c r="W355" s="270"/>
      <c r="X355" s="270"/>
      <c r="Y355" s="270"/>
      <c r="Z355" s="270"/>
    </row>
    <row r="356" ht="15.75" customHeight="1">
      <c r="A356" s="283"/>
      <c r="B356" s="283">
        <v>13.0</v>
      </c>
      <c r="C356" s="283"/>
      <c r="D356" s="283"/>
      <c r="E356" s="283"/>
      <c r="F356" s="283"/>
      <c r="G356" s="281" t="s">
        <v>1272</v>
      </c>
      <c r="H356" s="293" t="s">
        <v>1273</v>
      </c>
      <c r="I356" s="281">
        <v>6.0</v>
      </c>
      <c r="J356" s="281" t="b">
        <v>1</v>
      </c>
      <c r="K356" s="281">
        <v>1.0</v>
      </c>
      <c r="L356" s="281"/>
      <c r="M356" s="293" t="s">
        <v>1273</v>
      </c>
      <c r="N356" s="283"/>
      <c r="O356" s="293" t="s">
        <v>1974</v>
      </c>
      <c r="P356" s="293">
        <f t="shared" si="63"/>
        <v>20</v>
      </c>
      <c r="Q356" s="294">
        <f t="shared" si="64"/>
        <v>20</v>
      </c>
      <c r="R356" s="270"/>
      <c r="S356" s="270"/>
      <c r="T356" s="270"/>
      <c r="U356" s="270"/>
      <c r="V356" s="270"/>
      <c r="W356" s="270"/>
      <c r="X356" s="270"/>
      <c r="Y356" s="270"/>
      <c r="Z356" s="270"/>
    </row>
    <row r="357" ht="15.75" customHeight="1">
      <c r="A357" s="283"/>
      <c r="B357" s="283">
        <v>13.0</v>
      </c>
      <c r="C357" s="283"/>
      <c r="D357" s="283"/>
      <c r="E357" s="283"/>
      <c r="F357" s="283"/>
      <c r="G357" s="281" t="s">
        <v>1272</v>
      </c>
      <c r="H357" s="293" t="s">
        <v>1273</v>
      </c>
      <c r="I357" s="281">
        <v>6.0</v>
      </c>
      <c r="J357" s="281" t="b">
        <v>1</v>
      </c>
      <c r="K357" s="281">
        <v>1.0</v>
      </c>
      <c r="L357" s="281"/>
      <c r="M357" s="293" t="s">
        <v>1273</v>
      </c>
      <c r="N357" s="283"/>
      <c r="O357" s="293" t="s">
        <v>1979</v>
      </c>
      <c r="P357" s="293" t="str">
        <f t="shared" si="63"/>
        <v>16,12</v>
      </c>
      <c r="Q357" s="294">
        <f t="shared" si="64"/>
        <v>29</v>
      </c>
      <c r="R357" s="270"/>
      <c r="S357" s="270"/>
      <c r="T357" s="270"/>
      <c r="U357" s="270"/>
      <c r="V357" s="270"/>
      <c r="W357" s="270"/>
      <c r="X357" s="270"/>
      <c r="Y357" s="270"/>
      <c r="Z357" s="270"/>
    </row>
    <row r="358" ht="15.75" customHeight="1">
      <c r="A358" s="283"/>
      <c r="B358" s="283">
        <v>13.0</v>
      </c>
      <c r="C358" s="283"/>
      <c r="D358" s="283"/>
      <c r="E358" s="283"/>
      <c r="F358" s="283"/>
      <c r="G358" s="281" t="s">
        <v>1272</v>
      </c>
      <c r="H358" s="293" t="s">
        <v>1273</v>
      </c>
      <c r="I358" s="281">
        <v>6.0</v>
      </c>
      <c r="J358" s="281" t="b">
        <v>1</v>
      </c>
      <c r="K358" s="281">
        <v>1.0</v>
      </c>
      <c r="L358" s="281"/>
      <c r="M358" s="293" t="s">
        <v>1273</v>
      </c>
      <c r="N358" s="283"/>
      <c r="O358" s="293" t="s">
        <v>1982</v>
      </c>
      <c r="P358" s="293">
        <f t="shared" si="63"/>
        <v>23</v>
      </c>
      <c r="Q358" s="294">
        <f t="shared" si="64"/>
        <v>23</v>
      </c>
      <c r="R358" s="270"/>
      <c r="S358" s="270"/>
      <c r="T358" s="270"/>
      <c r="U358" s="270"/>
      <c r="V358" s="270"/>
      <c r="W358" s="270"/>
      <c r="X358" s="270"/>
      <c r="Y358" s="270"/>
      <c r="Z358" s="270"/>
    </row>
    <row r="359" ht="15.75" customHeight="1">
      <c r="A359" s="283"/>
      <c r="B359" s="283">
        <v>13.0</v>
      </c>
      <c r="C359" s="283"/>
      <c r="D359" s="283"/>
      <c r="E359" s="283"/>
      <c r="F359" s="283"/>
      <c r="G359" s="281" t="s">
        <v>1272</v>
      </c>
      <c r="H359" s="281" t="s">
        <v>1447</v>
      </c>
      <c r="I359" s="281">
        <v>5.0</v>
      </c>
      <c r="J359" s="281"/>
      <c r="K359" s="281">
        <v>1.0</v>
      </c>
      <c r="L359" s="281"/>
      <c r="M359" s="293" t="s">
        <v>1447</v>
      </c>
      <c r="N359" s="283"/>
      <c r="O359" s="293" t="s">
        <v>1984</v>
      </c>
      <c r="P359" s="293">
        <f t="shared" si="63"/>
        <v>13</v>
      </c>
      <c r="Q359" s="294">
        <f t="shared" si="64"/>
        <v>13</v>
      </c>
      <c r="R359" s="270"/>
      <c r="S359" s="270"/>
      <c r="T359" s="270"/>
      <c r="U359" s="270"/>
      <c r="V359" s="270"/>
      <c r="W359" s="270"/>
      <c r="X359" s="270"/>
      <c r="Y359" s="270"/>
      <c r="Z359" s="270"/>
    </row>
    <row r="360" ht="15.75" customHeight="1">
      <c r="A360" s="283"/>
      <c r="B360" s="283">
        <v>13.0</v>
      </c>
      <c r="C360" s="283"/>
      <c r="D360" s="283"/>
      <c r="E360" s="283"/>
      <c r="F360" s="283"/>
      <c r="G360" s="281" t="s">
        <v>1293</v>
      </c>
      <c r="H360" s="283"/>
      <c r="I360" s="283"/>
      <c r="J360" s="283"/>
      <c r="K360" s="283"/>
      <c r="L360" s="283"/>
      <c r="M360" s="293"/>
      <c r="N360" s="283"/>
      <c r="O360" s="293" t="s">
        <v>1987</v>
      </c>
      <c r="P360" s="293" t="str">
        <f t="shared" si="63"/>
        <v>12,19</v>
      </c>
      <c r="Q360" s="294">
        <f t="shared" si="64"/>
        <v>32</v>
      </c>
      <c r="R360" s="270"/>
      <c r="S360" s="270"/>
      <c r="T360" s="270"/>
      <c r="U360" s="270"/>
      <c r="V360" s="270"/>
      <c r="W360" s="270"/>
      <c r="X360" s="270"/>
      <c r="Y360" s="270"/>
      <c r="Z360" s="270"/>
    </row>
    <row r="361" ht="15.75" customHeight="1">
      <c r="A361" s="283"/>
      <c r="B361" s="283">
        <v>13.0</v>
      </c>
      <c r="C361" s="283"/>
      <c r="D361" s="283"/>
      <c r="E361" s="283"/>
      <c r="F361" s="283"/>
      <c r="G361" s="377"/>
      <c r="H361" s="283" t="s">
        <v>1442</v>
      </c>
      <c r="I361" s="281">
        <v>6.0</v>
      </c>
      <c r="J361" s="281"/>
      <c r="K361" s="283"/>
      <c r="L361" s="283"/>
      <c r="M361" s="293"/>
      <c r="N361" s="283"/>
      <c r="O361" s="293"/>
      <c r="P361" s="293">
        <f t="shared" si="63"/>
        <v>0</v>
      </c>
      <c r="Q361" s="294">
        <f t="shared" si="64"/>
        <v>0</v>
      </c>
      <c r="R361" s="270"/>
      <c r="S361" s="270"/>
      <c r="T361" s="270"/>
      <c r="U361" s="270"/>
      <c r="V361" s="270"/>
      <c r="W361" s="270"/>
      <c r="X361" s="270"/>
      <c r="Y361" s="270"/>
      <c r="Z361" s="270"/>
    </row>
    <row r="362" ht="15.75" customHeight="1">
      <c r="A362" s="283"/>
      <c r="B362" s="283">
        <v>13.0</v>
      </c>
      <c r="C362" s="283"/>
      <c r="D362" s="283"/>
      <c r="E362" s="283"/>
      <c r="F362" s="283"/>
      <c r="G362" s="377"/>
      <c r="H362" s="283" t="s">
        <v>1442</v>
      </c>
      <c r="I362" s="281">
        <v>5.0</v>
      </c>
      <c r="J362" s="283"/>
      <c r="K362" s="283"/>
      <c r="L362" s="283"/>
      <c r="M362" s="293"/>
      <c r="N362" s="283"/>
      <c r="O362" s="293"/>
      <c r="P362" s="293">
        <f t="shared" si="63"/>
        <v>0</v>
      </c>
      <c r="Q362" s="294">
        <f t="shared" si="64"/>
        <v>0</v>
      </c>
      <c r="R362" s="270"/>
      <c r="S362" s="270"/>
      <c r="T362" s="270"/>
      <c r="U362" s="270"/>
      <c r="V362" s="270"/>
      <c r="W362" s="270"/>
      <c r="X362" s="270"/>
      <c r="Y362" s="270"/>
      <c r="Z362" s="270"/>
    </row>
    <row r="363" ht="15.75" customHeight="1">
      <c r="A363" s="283"/>
      <c r="B363" s="283">
        <v>13.0</v>
      </c>
      <c r="C363" s="283"/>
      <c r="D363" s="283"/>
      <c r="E363" s="283"/>
      <c r="F363" s="283"/>
      <c r="G363" s="377"/>
      <c r="H363" s="283"/>
      <c r="I363" s="283"/>
      <c r="J363" s="283"/>
      <c r="K363" s="283"/>
      <c r="L363" s="283"/>
      <c r="M363" s="293"/>
      <c r="N363" s="283"/>
      <c r="O363" s="293" t="s">
        <v>1575</v>
      </c>
      <c r="P363" s="293">
        <f t="shared" si="63"/>
        <v>16</v>
      </c>
      <c r="Q363" s="294">
        <f t="shared" si="64"/>
        <v>16</v>
      </c>
      <c r="R363" s="270"/>
      <c r="S363" s="270"/>
      <c r="T363" s="270"/>
      <c r="U363" s="270"/>
      <c r="V363" s="270"/>
      <c r="W363" s="270"/>
      <c r="X363" s="270"/>
      <c r="Y363" s="270"/>
      <c r="Z363" s="270"/>
    </row>
    <row r="364" ht="15.75" customHeight="1">
      <c r="A364" s="283"/>
      <c r="B364" s="283">
        <v>13.0</v>
      </c>
      <c r="C364" s="283"/>
      <c r="D364" s="283"/>
      <c r="E364" s="283"/>
      <c r="F364" s="283"/>
      <c r="G364" s="281" t="s">
        <v>1272</v>
      </c>
      <c r="H364" s="281" t="s">
        <v>564</v>
      </c>
      <c r="I364" s="281">
        <v>6.0</v>
      </c>
      <c r="J364" s="281" t="b">
        <v>1</v>
      </c>
      <c r="K364" s="281">
        <v>1.0</v>
      </c>
      <c r="L364" s="281"/>
      <c r="M364" s="293" t="s">
        <v>1289</v>
      </c>
      <c r="N364" s="283"/>
      <c r="O364" s="293" t="s">
        <v>1992</v>
      </c>
      <c r="P364" s="293">
        <f t="shared" si="63"/>
        <v>17</v>
      </c>
      <c r="Q364" s="294">
        <f t="shared" si="64"/>
        <v>17</v>
      </c>
      <c r="R364" s="270"/>
      <c r="S364" s="270"/>
      <c r="T364" s="270"/>
      <c r="U364" s="270"/>
      <c r="V364" s="270"/>
      <c r="W364" s="270"/>
      <c r="X364" s="270"/>
      <c r="Y364" s="270"/>
      <c r="Z364" s="270"/>
    </row>
    <row r="365" ht="15.75" customHeight="1">
      <c r="A365" s="283"/>
      <c r="B365" s="283">
        <v>13.0</v>
      </c>
      <c r="C365" s="283"/>
      <c r="D365" s="283"/>
      <c r="E365" s="283"/>
      <c r="F365" s="283"/>
      <c r="G365" s="281" t="s">
        <v>1272</v>
      </c>
      <c r="H365" s="281" t="s">
        <v>564</v>
      </c>
      <c r="I365" s="281">
        <v>6.0</v>
      </c>
      <c r="J365" s="281" t="b">
        <v>1</v>
      </c>
      <c r="K365" s="281">
        <v>1.0</v>
      </c>
      <c r="L365" s="281"/>
      <c r="M365" s="293" t="s">
        <v>1289</v>
      </c>
      <c r="N365" s="283"/>
      <c r="O365" s="293" t="s">
        <v>1994</v>
      </c>
      <c r="P365" s="293" t="str">
        <f t="shared" si="63"/>
        <v>16,15</v>
      </c>
      <c r="Q365" s="294">
        <f t="shared" si="64"/>
        <v>32</v>
      </c>
      <c r="R365" s="270"/>
      <c r="S365" s="270"/>
      <c r="T365" s="270"/>
      <c r="U365" s="270"/>
      <c r="V365" s="270"/>
      <c r="W365" s="270"/>
      <c r="X365" s="270"/>
      <c r="Y365" s="270"/>
      <c r="Z365" s="270"/>
    </row>
    <row r="366" ht="15.75" customHeight="1">
      <c r="A366" s="283"/>
      <c r="B366" s="283">
        <v>13.0</v>
      </c>
      <c r="C366" s="283"/>
      <c r="D366" s="283"/>
      <c r="E366" s="283"/>
      <c r="F366" s="283"/>
      <c r="G366" s="281" t="s">
        <v>1272</v>
      </c>
      <c r="H366" s="281" t="s">
        <v>564</v>
      </c>
      <c r="I366" s="281">
        <v>6.0</v>
      </c>
      <c r="J366" s="281" t="b">
        <v>1</v>
      </c>
      <c r="K366" s="281">
        <v>1.0</v>
      </c>
      <c r="L366" s="281"/>
      <c r="M366" s="293" t="s">
        <v>1289</v>
      </c>
      <c r="N366" s="283"/>
      <c r="O366" s="293" t="s">
        <v>1995</v>
      </c>
      <c r="P366" s="293">
        <f t="shared" si="63"/>
        <v>17</v>
      </c>
      <c r="Q366" s="294">
        <f t="shared" si="64"/>
        <v>17</v>
      </c>
      <c r="R366" s="270"/>
      <c r="S366" s="270"/>
      <c r="T366" s="270"/>
      <c r="U366" s="270"/>
      <c r="V366" s="270"/>
      <c r="W366" s="270"/>
      <c r="X366" s="270"/>
      <c r="Y366" s="270"/>
      <c r="Z366" s="270"/>
    </row>
    <row r="367" ht="15.75" customHeight="1">
      <c r="A367" s="283"/>
      <c r="B367" s="283">
        <v>13.0</v>
      </c>
      <c r="C367" s="283"/>
      <c r="D367" s="283"/>
      <c r="E367" s="283"/>
      <c r="F367" s="283"/>
      <c r="G367" s="281" t="s">
        <v>1272</v>
      </c>
      <c r="H367" s="281" t="s">
        <v>564</v>
      </c>
      <c r="I367" s="281">
        <v>6.0</v>
      </c>
      <c r="J367" s="281" t="b">
        <v>1</v>
      </c>
      <c r="K367" s="281">
        <v>1.0</v>
      </c>
      <c r="L367" s="281"/>
      <c r="M367" s="293" t="s">
        <v>1289</v>
      </c>
      <c r="N367" s="283"/>
      <c r="O367" s="293" t="s">
        <v>1996</v>
      </c>
      <c r="P367" s="293">
        <f t="shared" si="63"/>
        <v>15</v>
      </c>
      <c r="Q367" s="294">
        <f t="shared" si="64"/>
        <v>15</v>
      </c>
      <c r="R367" s="270"/>
      <c r="S367" s="270"/>
      <c r="T367" s="270"/>
      <c r="U367" s="270"/>
      <c r="V367" s="270"/>
      <c r="W367" s="270"/>
      <c r="X367" s="270"/>
      <c r="Y367" s="270"/>
      <c r="Z367" s="270"/>
    </row>
    <row r="368" ht="15.75" customHeight="1">
      <c r="A368" s="283"/>
      <c r="B368" s="283">
        <v>13.0</v>
      </c>
      <c r="C368" s="283"/>
      <c r="D368" s="283"/>
      <c r="E368" s="283"/>
      <c r="F368" s="283"/>
      <c r="G368" s="281" t="s">
        <v>1272</v>
      </c>
      <c r="H368" s="281" t="s">
        <v>564</v>
      </c>
      <c r="I368" s="281">
        <v>6.0</v>
      </c>
      <c r="J368" s="281" t="b">
        <v>1</v>
      </c>
      <c r="K368" s="281">
        <v>1.0</v>
      </c>
      <c r="L368" s="281"/>
      <c r="M368" s="293" t="s">
        <v>1289</v>
      </c>
      <c r="N368" s="283"/>
      <c r="O368" s="293" t="s">
        <v>1997</v>
      </c>
      <c r="P368" s="293" t="str">
        <f t="shared" si="63"/>
        <v>9,17</v>
      </c>
      <c r="Q368" s="294">
        <f t="shared" si="64"/>
        <v>27</v>
      </c>
      <c r="R368" s="270"/>
      <c r="S368" s="270"/>
      <c r="T368" s="270"/>
      <c r="U368" s="270"/>
      <c r="V368" s="270"/>
      <c r="W368" s="270"/>
      <c r="X368" s="270"/>
      <c r="Y368" s="270"/>
      <c r="Z368" s="270"/>
    </row>
    <row r="369" ht="15.75" customHeight="1">
      <c r="A369" s="283"/>
      <c r="B369" s="283">
        <v>13.0</v>
      </c>
      <c r="C369" s="283"/>
      <c r="D369" s="283"/>
      <c r="E369" s="283"/>
      <c r="F369" s="283"/>
      <c r="G369" s="281" t="s">
        <v>1272</v>
      </c>
      <c r="H369" s="281" t="s">
        <v>564</v>
      </c>
      <c r="I369" s="281">
        <v>6.0</v>
      </c>
      <c r="J369" s="281" t="b">
        <v>1</v>
      </c>
      <c r="K369" s="281">
        <v>1.0</v>
      </c>
      <c r="L369" s="281"/>
      <c r="M369" s="293" t="s">
        <v>1289</v>
      </c>
      <c r="N369" s="283"/>
      <c r="O369" s="293" t="s">
        <v>1357</v>
      </c>
      <c r="P369" s="293">
        <f t="shared" si="63"/>
        <v>18</v>
      </c>
      <c r="Q369" s="294">
        <f t="shared" si="64"/>
        <v>18</v>
      </c>
      <c r="R369" s="270"/>
      <c r="S369" s="270"/>
      <c r="T369" s="270"/>
      <c r="U369" s="270"/>
      <c r="V369" s="270"/>
      <c r="W369" s="270"/>
      <c r="X369" s="270"/>
      <c r="Y369" s="270"/>
      <c r="Z369" s="270"/>
    </row>
    <row r="370" ht="15.75" customHeight="1">
      <c r="A370" s="283"/>
      <c r="B370" s="283">
        <v>13.0</v>
      </c>
      <c r="C370" s="283"/>
      <c r="D370" s="283"/>
      <c r="E370" s="283"/>
      <c r="F370" s="283"/>
      <c r="G370" s="377"/>
      <c r="H370" s="281" t="s">
        <v>1442</v>
      </c>
      <c r="I370" s="281">
        <v>6.0</v>
      </c>
      <c r="J370" s="281"/>
      <c r="K370" s="281"/>
      <c r="L370" s="281"/>
      <c r="M370" s="293"/>
      <c r="N370" s="283"/>
      <c r="O370" s="293"/>
      <c r="P370" s="293">
        <f t="shared" si="63"/>
        <v>0</v>
      </c>
      <c r="Q370" s="294">
        <f t="shared" si="64"/>
        <v>0</v>
      </c>
      <c r="R370" s="270"/>
      <c r="S370" s="270"/>
      <c r="T370" s="270"/>
      <c r="U370" s="270"/>
      <c r="V370" s="270"/>
      <c r="W370" s="270"/>
      <c r="X370" s="270"/>
      <c r="Y370" s="270"/>
      <c r="Z370" s="270"/>
    </row>
    <row r="371" ht="15.75" customHeight="1">
      <c r="A371" s="283"/>
      <c r="B371" s="283">
        <v>13.0</v>
      </c>
      <c r="C371" s="283"/>
      <c r="D371" s="283"/>
      <c r="E371" s="283"/>
      <c r="F371" s="283"/>
      <c r="G371" s="377"/>
      <c r="H371" s="283"/>
      <c r="I371" s="283"/>
      <c r="J371" s="283"/>
      <c r="K371" s="283"/>
      <c r="L371" s="283"/>
      <c r="M371" s="293"/>
      <c r="N371" s="283"/>
      <c r="O371" s="293" t="s">
        <v>1578</v>
      </c>
      <c r="P371" s="293">
        <f t="shared" si="63"/>
        <v>15</v>
      </c>
      <c r="Q371" s="294">
        <f t="shared" si="64"/>
        <v>15</v>
      </c>
      <c r="R371" s="270"/>
      <c r="S371" s="270"/>
      <c r="T371" s="270"/>
      <c r="U371" s="270"/>
      <c r="V371" s="270"/>
      <c r="W371" s="270"/>
      <c r="X371" s="270"/>
      <c r="Y371" s="270"/>
      <c r="Z371" s="270"/>
    </row>
    <row r="372" ht="15.75" customHeight="1">
      <c r="A372" s="283"/>
      <c r="B372" s="283">
        <v>13.0</v>
      </c>
      <c r="C372" s="283"/>
      <c r="D372" s="283"/>
      <c r="E372" s="283"/>
      <c r="F372" s="283"/>
      <c r="G372" s="281" t="s">
        <v>1293</v>
      </c>
      <c r="H372" s="283"/>
      <c r="I372" s="283"/>
      <c r="J372" s="283"/>
      <c r="K372" s="283"/>
      <c r="L372" s="283"/>
      <c r="M372" s="293"/>
      <c r="N372" s="283"/>
      <c r="O372" s="293" t="s">
        <v>1998</v>
      </c>
      <c r="P372" s="293">
        <f t="shared" si="63"/>
        <v>4</v>
      </c>
      <c r="Q372" s="294">
        <f t="shared" si="64"/>
        <v>4</v>
      </c>
      <c r="R372" s="270"/>
      <c r="S372" s="270"/>
      <c r="T372" s="270"/>
      <c r="U372" s="270"/>
      <c r="V372" s="270"/>
      <c r="W372" s="270"/>
      <c r="X372" s="270"/>
      <c r="Y372" s="270"/>
      <c r="Z372" s="270"/>
    </row>
    <row r="373" ht="15.75" customHeight="1">
      <c r="A373" s="283"/>
      <c r="B373" s="283">
        <v>13.0</v>
      </c>
      <c r="C373" s="283"/>
      <c r="D373" s="283"/>
      <c r="E373" s="283"/>
      <c r="F373" s="283"/>
      <c r="G373" s="281" t="s">
        <v>1293</v>
      </c>
      <c r="H373" s="283"/>
      <c r="I373" s="283"/>
      <c r="J373" s="283"/>
      <c r="K373" s="283"/>
      <c r="L373" s="283"/>
      <c r="M373" s="293"/>
      <c r="N373" s="283"/>
      <c r="O373" s="293" t="s">
        <v>1999</v>
      </c>
      <c r="P373" s="293" t="str">
        <f t="shared" si="63"/>
        <v>7,20</v>
      </c>
      <c r="Q373" s="294">
        <f t="shared" si="64"/>
        <v>28</v>
      </c>
      <c r="R373" s="270"/>
      <c r="S373" s="270"/>
      <c r="T373" s="270"/>
      <c r="U373" s="270"/>
      <c r="V373" s="270"/>
      <c r="W373" s="270"/>
      <c r="X373" s="270"/>
      <c r="Y373" s="270"/>
      <c r="Z373" s="270"/>
    </row>
    <row r="374" ht="15.75" customHeight="1">
      <c r="A374" s="283"/>
      <c r="B374" s="283">
        <v>13.0</v>
      </c>
      <c r="C374" s="283"/>
      <c r="D374" s="283"/>
      <c r="E374" s="283"/>
      <c r="F374" s="283"/>
      <c r="G374" s="281" t="s">
        <v>1293</v>
      </c>
      <c r="H374" s="283"/>
      <c r="I374" s="283"/>
      <c r="J374" s="283"/>
      <c r="K374" s="283"/>
      <c r="L374" s="283"/>
      <c r="M374" s="293"/>
      <c r="N374" s="283"/>
      <c r="O374" s="293" t="s">
        <v>2000</v>
      </c>
      <c r="P374" s="293">
        <f t="shared" si="63"/>
        <v>22</v>
      </c>
      <c r="Q374" s="294">
        <f t="shared" si="64"/>
        <v>22</v>
      </c>
      <c r="R374" s="270"/>
      <c r="S374" s="270"/>
      <c r="T374" s="270"/>
      <c r="U374" s="270"/>
      <c r="V374" s="270"/>
      <c r="W374" s="270"/>
      <c r="X374" s="270"/>
      <c r="Y374" s="270"/>
      <c r="Z374" s="270"/>
    </row>
    <row r="375" ht="15.75" customHeight="1">
      <c r="A375" s="283"/>
      <c r="B375" s="283">
        <v>13.0</v>
      </c>
      <c r="C375" s="283"/>
      <c r="D375" s="283"/>
      <c r="E375" s="283"/>
      <c r="F375" s="283"/>
      <c r="G375" s="281" t="s">
        <v>1293</v>
      </c>
      <c r="H375" s="283"/>
      <c r="I375" s="283"/>
      <c r="J375" s="283"/>
      <c r="K375" s="283"/>
      <c r="L375" s="283"/>
      <c r="M375" s="293"/>
      <c r="N375" s="283"/>
      <c r="O375" s="293" t="s">
        <v>2001</v>
      </c>
      <c r="P375" s="293" t="str">
        <f t="shared" si="63"/>
        <v>16,10</v>
      </c>
      <c r="Q375" s="294">
        <f t="shared" si="64"/>
        <v>27</v>
      </c>
      <c r="R375" s="270"/>
      <c r="S375" s="270"/>
      <c r="T375" s="270"/>
      <c r="U375" s="270"/>
      <c r="V375" s="270"/>
      <c r="W375" s="270"/>
      <c r="X375" s="270"/>
      <c r="Y375" s="270"/>
      <c r="Z375" s="270"/>
    </row>
    <row r="376" ht="15.75" customHeight="1">
      <c r="A376" s="283"/>
      <c r="B376" s="283">
        <v>13.0</v>
      </c>
      <c r="C376" s="283"/>
      <c r="D376" s="283"/>
      <c r="E376" s="283"/>
      <c r="F376" s="283"/>
      <c r="G376" s="281" t="s">
        <v>1272</v>
      </c>
      <c r="H376" s="293" t="s">
        <v>1273</v>
      </c>
      <c r="I376" s="281">
        <v>6.0</v>
      </c>
      <c r="J376" s="281" t="b">
        <v>1</v>
      </c>
      <c r="K376" s="281">
        <v>1.0</v>
      </c>
      <c r="L376" s="281"/>
      <c r="M376" s="293" t="s">
        <v>1273</v>
      </c>
      <c r="N376" s="283"/>
      <c r="O376" s="293" t="s">
        <v>2002</v>
      </c>
      <c r="P376" s="293">
        <f t="shared" si="63"/>
        <v>15</v>
      </c>
      <c r="Q376" s="294">
        <f t="shared" si="64"/>
        <v>15</v>
      </c>
      <c r="R376" s="270"/>
      <c r="S376" s="270"/>
      <c r="T376" s="270"/>
      <c r="U376" s="270"/>
      <c r="V376" s="270"/>
      <c r="W376" s="270"/>
      <c r="X376" s="270"/>
      <c r="Y376" s="270"/>
      <c r="Z376" s="270"/>
    </row>
    <row r="377" ht="15.75" customHeight="1">
      <c r="A377" s="283"/>
      <c r="B377" s="283">
        <v>13.0</v>
      </c>
      <c r="C377" s="283"/>
      <c r="D377" s="283"/>
      <c r="E377" s="283"/>
      <c r="F377" s="283"/>
      <c r="G377" s="281" t="s">
        <v>1272</v>
      </c>
      <c r="H377" s="281" t="s">
        <v>1447</v>
      </c>
      <c r="I377" s="281">
        <v>5.0</v>
      </c>
      <c r="J377" s="281"/>
      <c r="K377" s="281">
        <v>1.0</v>
      </c>
      <c r="L377" s="281"/>
      <c r="M377" s="293" t="s">
        <v>1447</v>
      </c>
      <c r="N377" s="283"/>
      <c r="O377" s="293" t="s">
        <v>2003</v>
      </c>
      <c r="P377" s="293">
        <f t="shared" si="63"/>
        <v>16</v>
      </c>
      <c r="Q377" s="294">
        <f t="shared" si="64"/>
        <v>16</v>
      </c>
      <c r="R377" s="270"/>
      <c r="S377" s="270"/>
      <c r="T377" s="270"/>
      <c r="U377" s="270"/>
      <c r="V377" s="270"/>
      <c r="W377" s="270"/>
      <c r="X377" s="270"/>
      <c r="Y377" s="270"/>
      <c r="Z377" s="270"/>
    </row>
    <row r="378" ht="15.75" customHeight="1">
      <c r="A378" s="283"/>
      <c r="B378" s="283">
        <v>13.0</v>
      </c>
      <c r="C378" s="283"/>
      <c r="D378" s="283"/>
      <c r="E378" s="283"/>
      <c r="F378" s="283"/>
      <c r="G378" s="281" t="s">
        <v>1272</v>
      </c>
      <c r="H378" s="281" t="s">
        <v>1447</v>
      </c>
      <c r="I378" s="281">
        <v>5.0</v>
      </c>
      <c r="J378" s="281"/>
      <c r="K378" s="281">
        <v>1.0</v>
      </c>
      <c r="L378" s="281"/>
      <c r="M378" s="293" t="s">
        <v>1447</v>
      </c>
      <c r="N378" s="283"/>
      <c r="O378" s="293" t="s">
        <v>2004</v>
      </c>
      <c r="P378" s="293">
        <f t="shared" si="63"/>
        <v>19</v>
      </c>
      <c r="Q378" s="294">
        <f t="shared" si="64"/>
        <v>19</v>
      </c>
      <c r="R378" s="270"/>
      <c r="S378" s="270"/>
      <c r="T378" s="270"/>
      <c r="U378" s="270"/>
      <c r="V378" s="270"/>
      <c r="W378" s="270"/>
      <c r="X378" s="270"/>
      <c r="Y378" s="270"/>
      <c r="Z378" s="270"/>
    </row>
    <row r="379" ht="15.75" customHeight="1">
      <c r="A379" s="283"/>
      <c r="B379" s="283">
        <v>13.0</v>
      </c>
      <c r="C379" s="283"/>
      <c r="D379" s="283"/>
      <c r="E379" s="283"/>
      <c r="F379" s="283"/>
      <c r="G379" s="281" t="s">
        <v>1272</v>
      </c>
      <c r="H379" s="293" t="s">
        <v>1273</v>
      </c>
      <c r="I379" s="281">
        <v>6.0</v>
      </c>
      <c r="J379" s="281" t="b">
        <v>1</v>
      </c>
      <c r="K379" s="281">
        <v>1.0</v>
      </c>
      <c r="L379" s="281"/>
      <c r="M379" s="293" t="s">
        <v>1273</v>
      </c>
      <c r="N379" s="283"/>
      <c r="O379" s="293" t="s">
        <v>2005</v>
      </c>
      <c r="P379" s="293">
        <f t="shared" si="63"/>
        <v>18</v>
      </c>
      <c r="Q379" s="294">
        <f t="shared" si="64"/>
        <v>18</v>
      </c>
      <c r="R379" s="270"/>
      <c r="S379" s="270"/>
      <c r="T379" s="270"/>
      <c r="U379" s="270"/>
      <c r="V379" s="270"/>
      <c r="W379" s="270"/>
      <c r="X379" s="270"/>
      <c r="Y379" s="270"/>
      <c r="Z379" s="270"/>
    </row>
    <row r="380" ht="15.75" customHeight="1">
      <c r="A380" s="283"/>
      <c r="B380" s="283">
        <v>13.0</v>
      </c>
      <c r="C380" s="283"/>
      <c r="D380" s="283"/>
      <c r="E380" s="283"/>
      <c r="F380" s="283"/>
      <c r="G380" s="281" t="s">
        <v>1272</v>
      </c>
      <c r="H380" s="293" t="s">
        <v>1273</v>
      </c>
      <c r="I380" s="281">
        <v>6.0</v>
      </c>
      <c r="J380" s="281" t="b">
        <v>1</v>
      </c>
      <c r="K380" s="281">
        <v>1.0</v>
      </c>
      <c r="L380" s="281"/>
      <c r="M380" s="293" t="s">
        <v>1273</v>
      </c>
      <c r="N380" s="283"/>
      <c r="O380" s="293" t="s">
        <v>2006</v>
      </c>
      <c r="P380" s="293" t="str">
        <f t="shared" si="63"/>
        <v>15,12</v>
      </c>
      <c r="Q380" s="294">
        <f t="shared" si="64"/>
        <v>28</v>
      </c>
      <c r="R380" s="270"/>
      <c r="S380" s="270"/>
      <c r="T380" s="270"/>
      <c r="U380" s="270"/>
      <c r="V380" s="270"/>
      <c r="W380" s="270"/>
      <c r="X380" s="270"/>
      <c r="Y380" s="270"/>
      <c r="Z380" s="270"/>
    </row>
    <row r="381" ht="15.75" customHeight="1">
      <c r="A381" s="283"/>
      <c r="B381" s="283">
        <v>13.0</v>
      </c>
      <c r="C381" s="283"/>
      <c r="D381" s="283"/>
      <c r="E381" s="283"/>
      <c r="F381" s="283"/>
      <c r="G381" s="281" t="s">
        <v>1272</v>
      </c>
      <c r="H381" s="281" t="s">
        <v>1447</v>
      </c>
      <c r="I381" s="281">
        <v>5.0</v>
      </c>
      <c r="J381" s="281"/>
      <c r="K381" s="281">
        <v>1.0</v>
      </c>
      <c r="L381" s="281"/>
      <c r="M381" s="293" t="s">
        <v>1447</v>
      </c>
      <c r="N381" s="283"/>
      <c r="O381" s="293" t="s">
        <v>2007</v>
      </c>
      <c r="P381" s="293" t="str">
        <f t="shared" si="63"/>
        <v>8,24</v>
      </c>
      <c r="Q381" s="294">
        <f t="shared" si="64"/>
        <v>33</v>
      </c>
      <c r="R381" s="270"/>
      <c r="S381" s="270"/>
      <c r="T381" s="270"/>
      <c r="U381" s="270"/>
      <c r="V381" s="270"/>
      <c r="W381" s="270"/>
      <c r="X381" s="270"/>
      <c r="Y381" s="270"/>
      <c r="Z381" s="270"/>
    </row>
    <row r="382" ht="15.75" customHeight="1">
      <c r="A382" s="283"/>
      <c r="B382" s="283">
        <v>13.0</v>
      </c>
      <c r="C382" s="283"/>
      <c r="D382" s="283"/>
      <c r="E382" s="283"/>
      <c r="F382" s="283"/>
      <c r="G382" s="281" t="s">
        <v>1272</v>
      </c>
      <c r="H382" s="293" t="s">
        <v>1273</v>
      </c>
      <c r="I382" s="281">
        <v>6.0</v>
      </c>
      <c r="J382" s="281" t="b">
        <v>1</v>
      </c>
      <c r="K382" s="281">
        <v>1.0</v>
      </c>
      <c r="L382" s="281"/>
      <c r="M382" s="293" t="s">
        <v>1273</v>
      </c>
      <c r="N382" s="283"/>
      <c r="O382" s="293" t="s">
        <v>2008</v>
      </c>
      <c r="P382" s="293" t="str">
        <f t="shared" si="63"/>
        <v>7,18</v>
      </c>
      <c r="Q382" s="294">
        <f t="shared" si="64"/>
        <v>26</v>
      </c>
      <c r="R382" s="270"/>
      <c r="S382" s="270"/>
      <c r="T382" s="270"/>
      <c r="U382" s="270"/>
      <c r="V382" s="270"/>
      <c r="W382" s="270"/>
      <c r="X382" s="270"/>
      <c r="Y382" s="270"/>
      <c r="Z382" s="270"/>
    </row>
    <row r="383" ht="15.75" customHeight="1">
      <c r="A383" s="283"/>
      <c r="B383" s="283">
        <v>13.0</v>
      </c>
      <c r="C383" s="283"/>
      <c r="D383" s="283"/>
      <c r="E383" s="283"/>
      <c r="F383" s="283"/>
      <c r="G383" s="281" t="s">
        <v>1272</v>
      </c>
      <c r="H383" s="293" t="s">
        <v>1273</v>
      </c>
      <c r="I383" s="281">
        <v>6.0</v>
      </c>
      <c r="J383" s="281" t="b">
        <v>1</v>
      </c>
      <c r="K383" s="281">
        <v>1.0</v>
      </c>
      <c r="L383" s="281"/>
      <c r="M383" s="293" t="s">
        <v>1273</v>
      </c>
      <c r="N383" s="283"/>
      <c r="O383" s="293" t="s">
        <v>2009</v>
      </c>
      <c r="P383" s="293" t="str">
        <f t="shared" si="63"/>
        <v>10,15</v>
      </c>
      <c r="Q383" s="294">
        <f t="shared" si="64"/>
        <v>26</v>
      </c>
      <c r="R383" s="270"/>
      <c r="S383" s="270"/>
      <c r="T383" s="270"/>
      <c r="U383" s="270"/>
      <c r="V383" s="270"/>
      <c r="W383" s="270"/>
      <c r="X383" s="270"/>
      <c r="Y383" s="270"/>
      <c r="Z383" s="270"/>
    </row>
    <row r="384" ht="15.75" customHeight="1">
      <c r="A384" s="283"/>
      <c r="B384" s="283">
        <v>13.0</v>
      </c>
      <c r="C384" s="283"/>
      <c r="D384" s="283"/>
      <c r="E384" s="283"/>
      <c r="F384" s="283"/>
      <c r="G384" s="281" t="s">
        <v>1272</v>
      </c>
      <c r="H384" s="293" t="s">
        <v>1273</v>
      </c>
      <c r="I384" s="281">
        <v>6.0</v>
      </c>
      <c r="J384" s="281" t="b">
        <v>1</v>
      </c>
      <c r="K384" s="281">
        <v>1.0</v>
      </c>
      <c r="L384" s="281"/>
      <c r="M384" s="293" t="s">
        <v>1273</v>
      </c>
      <c r="N384" s="283"/>
      <c r="O384" s="293" t="s">
        <v>2010</v>
      </c>
      <c r="P384" s="293">
        <f t="shared" si="63"/>
        <v>21</v>
      </c>
      <c r="Q384" s="294">
        <f t="shared" si="64"/>
        <v>21</v>
      </c>
      <c r="R384" s="270"/>
      <c r="S384" s="270"/>
      <c r="T384" s="270"/>
      <c r="U384" s="270"/>
      <c r="V384" s="270"/>
      <c r="W384" s="270"/>
      <c r="X384" s="270"/>
      <c r="Y384" s="270"/>
      <c r="Z384" s="270"/>
    </row>
    <row r="385" ht="15.75" customHeight="1">
      <c r="A385" s="283"/>
      <c r="B385" s="283">
        <v>13.0</v>
      </c>
      <c r="C385" s="283"/>
      <c r="D385" s="283"/>
      <c r="E385" s="283"/>
      <c r="F385" s="283"/>
      <c r="G385" s="281" t="s">
        <v>1272</v>
      </c>
      <c r="H385" s="293" t="s">
        <v>1273</v>
      </c>
      <c r="I385" s="281">
        <v>6.0</v>
      </c>
      <c r="J385" s="281" t="b">
        <v>1</v>
      </c>
      <c r="K385" s="281">
        <v>1.0</v>
      </c>
      <c r="L385" s="281"/>
      <c r="M385" s="293" t="s">
        <v>1273</v>
      </c>
      <c r="N385" s="283"/>
      <c r="O385" s="293" t="s">
        <v>2011</v>
      </c>
      <c r="P385" s="293">
        <f t="shared" si="63"/>
        <v>24</v>
      </c>
      <c r="Q385" s="294">
        <f t="shared" si="64"/>
        <v>24</v>
      </c>
      <c r="R385" s="270"/>
      <c r="S385" s="270"/>
      <c r="T385" s="270"/>
      <c r="U385" s="270"/>
      <c r="V385" s="270"/>
      <c r="W385" s="270"/>
      <c r="X385" s="270"/>
      <c r="Y385" s="270"/>
      <c r="Z385" s="270"/>
    </row>
    <row r="386" ht="15.75" customHeight="1">
      <c r="A386" s="283"/>
      <c r="B386" s="283">
        <v>13.0</v>
      </c>
      <c r="C386" s="283"/>
      <c r="D386" s="283"/>
      <c r="E386" s="283"/>
      <c r="F386" s="283"/>
      <c r="G386" s="281" t="s">
        <v>1272</v>
      </c>
      <c r="H386" s="293" t="s">
        <v>1273</v>
      </c>
      <c r="I386" s="281">
        <v>6.0</v>
      </c>
      <c r="J386" s="281" t="b">
        <v>1</v>
      </c>
      <c r="K386" s="281">
        <v>1.0</v>
      </c>
      <c r="L386" s="281"/>
      <c r="M386" s="293" t="s">
        <v>1273</v>
      </c>
      <c r="N386" s="283"/>
      <c r="O386" s="293" t="s">
        <v>2012</v>
      </c>
      <c r="P386" s="293" t="str">
        <f t="shared" si="63"/>
        <v>16,20</v>
      </c>
      <c r="Q386" s="294">
        <f t="shared" si="64"/>
        <v>37</v>
      </c>
      <c r="R386" s="270"/>
      <c r="S386" s="270"/>
      <c r="T386" s="270"/>
      <c r="U386" s="270"/>
      <c r="V386" s="270"/>
      <c r="W386" s="270"/>
      <c r="X386" s="270"/>
      <c r="Y386" s="270"/>
      <c r="Z386" s="270"/>
    </row>
    <row r="387" ht="15.75" customHeight="1">
      <c r="A387" s="283"/>
      <c r="B387" s="283">
        <v>13.0</v>
      </c>
      <c r="C387" s="283"/>
      <c r="D387" s="283"/>
      <c r="E387" s="283"/>
      <c r="F387" s="283"/>
      <c r="G387" s="281" t="s">
        <v>1272</v>
      </c>
      <c r="H387" s="281" t="s">
        <v>1447</v>
      </c>
      <c r="I387" s="281">
        <v>5.0</v>
      </c>
      <c r="J387" s="281"/>
      <c r="K387" s="281">
        <v>1.0</v>
      </c>
      <c r="L387" s="281"/>
      <c r="M387" s="293" t="s">
        <v>1447</v>
      </c>
      <c r="N387" s="283"/>
      <c r="O387" s="293" t="s">
        <v>2013</v>
      </c>
      <c r="P387" s="293" t="str">
        <f t="shared" si="63"/>
        <v>20,16</v>
      </c>
      <c r="Q387" s="294">
        <f t="shared" si="64"/>
        <v>37</v>
      </c>
      <c r="R387" s="270"/>
      <c r="S387" s="270"/>
      <c r="T387" s="270"/>
      <c r="U387" s="270"/>
      <c r="V387" s="270"/>
      <c r="W387" s="270"/>
      <c r="X387" s="270"/>
      <c r="Y387" s="270"/>
      <c r="Z387" s="270"/>
    </row>
    <row r="388" ht="15.75" customHeight="1">
      <c r="A388" s="283"/>
      <c r="B388" s="283">
        <v>13.0</v>
      </c>
      <c r="C388" s="283"/>
      <c r="D388" s="283"/>
      <c r="E388" s="283"/>
      <c r="F388" s="283"/>
      <c r="G388" s="281" t="s">
        <v>1272</v>
      </c>
      <c r="H388" s="281" t="s">
        <v>1447</v>
      </c>
      <c r="I388" s="281">
        <v>5.0</v>
      </c>
      <c r="J388" s="281"/>
      <c r="K388" s="281">
        <v>1.0</v>
      </c>
      <c r="L388" s="281"/>
      <c r="M388" s="293" t="s">
        <v>1447</v>
      </c>
      <c r="N388" s="283"/>
      <c r="O388" s="293" t="s">
        <v>2014</v>
      </c>
      <c r="P388" s="293" t="str">
        <f t="shared" si="63"/>
        <v>19,22</v>
      </c>
      <c r="Q388" s="294">
        <f t="shared" si="64"/>
        <v>42</v>
      </c>
      <c r="R388" s="270"/>
      <c r="S388" s="270"/>
      <c r="T388" s="270"/>
      <c r="U388" s="270"/>
      <c r="V388" s="270"/>
      <c r="W388" s="270"/>
      <c r="X388" s="270"/>
      <c r="Y388" s="270"/>
      <c r="Z388" s="270"/>
    </row>
    <row r="389" ht="15.75" customHeight="1">
      <c r="A389" s="283"/>
      <c r="B389" s="283">
        <v>13.0</v>
      </c>
      <c r="C389" s="283"/>
      <c r="D389" s="283"/>
      <c r="E389" s="283"/>
      <c r="F389" s="283"/>
      <c r="G389" s="281" t="s">
        <v>1293</v>
      </c>
      <c r="H389" s="283"/>
      <c r="I389" s="283"/>
      <c r="J389" s="283"/>
      <c r="K389" s="283"/>
      <c r="L389" s="283"/>
      <c r="M389" s="293"/>
      <c r="N389" s="283"/>
      <c r="O389" s="293" t="s">
        <v>2015</v>
      </c>
      <c r="P389" s="293">
        <f t="shared" si="63"/>
        <v>12</v>
      </c>
      <c r="Q389" s="294">
        <f t="shared" si="64"/>
        <v>12</v>
      </c>
      <c r="R389" s="270"/>
      <c r="S389" s="270"/>
      <c r="T389" s="270"/>
      <c r="U389" s="270"/>
      <c r="V389" s="270"/>
      <c r="W389" s="270"/>
      <c r="X389" s="270"/>
      <c r="Y389" s="270"/>
      <c r="Z389" s="270"/>
    </row>
    <row r="390" ht="15.75" customHeight="1">
      <c r="A390" s="283"/>
      <c r="B390" s="283">
        <v>13.0</v>
      </c>
      <c r="C390" s="283"/>
      <c r="D390" s="283"/>
      <c r="E390" s="283"/>
      <c r="F390" s="283"/>
      <c r="G390" s="281" t="s">
        <v>1293</v>
      </c>
      <c r="H390" s="283"/>
      <c r="I390" s="283"/>
      <c r="J390" s="283"/>
      <c r="K390" s="283"/>
      <c r="L390" s="283"/>
      <c r="M390" s="293"/>
      <c r="N390" s="283"/>
      <c r="O390" s="293" t="s">
        <v>2016</v>
      </c>
      <c r="P390" s="293">
        <f t="shared" si="63"/>
        <v>22</v>
      </c>
      <c r="Q390" s="294">
        <f t="shared" si="64"/>
        <v>22</v>
      </c>
      <c r="R390" s="270"/>
      <c r="S390" s="270"/>
      <c r="T390" s="270"/>
      <c r="U390" s="270"/>
      <c r="V390" s="270"/>
      <c r="W390" s="270"/>
      <c r="X390" s="270"/>
      <c r="Y390" s="270"/>
      <c r="Z390" s="270"/>
    </row>
    <row r="391" ht="15.75" customHeight="1">
      <c r="A391" s="283"/>
      <c r="B391" s="283">
        <v>13.0</v>
      </c>
      <c r="C391" s="283"/>
      <c r="D391" s="283"/>
      <c r="E391" s="283"/>
      <c r="F391" s="283"/>
      <c r="G391" s="281" t="s">
        <v>1293</v>
      </c>
      <c r="H391" s="283"/>
      <c r="I391" s="283"/>
      <c r="J391" s="283"/>
      <c r="K391" s="283"/>
      <c r="L391" s="283"/>
      <c r="M391" s="293"/>
      <c r="N391" s="283"/>
      <c r="O391" s="293" t="s">
        <v>2017</v>
      </c>
      <c r="P391" s="293">
        <f t="shared" si="63"/>
        <v>23</v>
      </c>
      <c r="Q391" s="294">
        <f t="shared" si="64"/>
        <v>23</v>
      </c>
      <c r="R391" s="270"/>
      <c r="S391" s="270"/>
      <c r="T391" s="270"/>
      <c r="U391" s="270"/>
      <c r="V391" s="270"/>
      <c r="W391" s="270"/>
      <c r="X391" s="270"/>
      <c r="Y391" s="270"/>
      <c r="Z391" s="270"/>
    </row>
    <row r="392" ht="15.75" customHeight="1">
      <c r="A392" s="283"/>
      <c r="B392" s="283">
        <v>13.0</v>
      </c>
      <c r="C392" s="283"/>
      <c r="D392" s="283"/>
      <c r="E392" s="283"/>
      <c r="F392" s="283"/>
      <c r="G392" s="281" t="s">
        <v>1272</v>
      </c>
      <c r="H392" s="293" t="s">
        <v>1273</v>
      </c>
      <c r="I392" s="281">
        <v>6.0</v>
      </c>
      <c r="J392" s="281" t="b">
        <v>1</v>
      </c>
      <c r="K392" s="281">
        <v>1.0</v>
      </c>
      <c r="L392" s="281"/>
      <c r="M392" s="293" t="s">
        <v>1273</v>
      </c>
      <c r="N392" s="283"/>
      <c r="O392" s="293" t="s">
        <v>2018</v>
      </c>
      <c r="P392" s="293" t="str">
        <f t="shared" si="63"/>
        <v>11,21</v>
      </c>
      <c r="Q392" s="294">
        <f t="shared" si="64"/>
        <v>33</v>
      </c>
      <c r="R392" s="270"/>
      <c r="S392" s="270"/>
      <c r="T392" s="270"/>
      <c r="U392" s="270"/>
      <c r="V392" s="270"/>
      <c r="W392" s="270"/>
      <c r="X392" s="270"/>
      <c r="Y392" s="270"/>
      <c r="Z392" s="270"/>
    </row>
    <row r="393" ht="15.75" customHeight="1">
      <c r="A393" s="283"/>
      <c r="B393" s="283">
        <v>13.0</v>
      </c>
      <c r="C393" s="283"/>
      <c r="D393" s="283"/>
      <c r="E393" s="283"/>
      <c r="F393" s="283"/>
      <c r="G393" s="281" t="s">
        <v>1272</v>
      </c>
      <c r="H393" s="293" t="s">
        <v>1273</v>
      </c>
      <c r="I393" s="281">
        <v>6.0</v>
      </c>
      <c r="J393" s="281" t="b">
        <v>1</v>
      </c>
      <c r="K393" s="281">
        <v>1.0</v>
      </c>
      <c r="L393" s="281"/>
      <c r="M393" s="293" t="s">
        <v>1273</v>
      </c>
      <c r="N393" s="283"/>
      <c r="O393" s="293" t="s">
        <v>2019</v>
      </c>
      <c r="P393" s="293">
        <f t="shared" si="63"/>
        <v>16</v>
      </c>
      <c r="Q393" s="294">
        <f t="shared" si="64"/>
        <v>16</v>
      </c>
      <c r="R393" s="270"/>
      <c r="S393" s="270"/>
      <c r="T393" s="270"/>
      <c r="U393" s="270"/>
      <c r="V393" s="270"/>
      <c r="W393" s="270"/>
      <c r="X393" s="270"/>
      <c r="Y393" s="270"/>
      <c r="Z393" s="270"/>
    </row>
    <row r="394" ht="15.75" customHeight="1">
      <c r="A394" s="283"/>
      <c r="B394" s="283">
        <v>13.0</v>
      </c>
      <c r="C394" s="283"/>
      <c r="D394" s="283"/>
      <c r="E394" s="283"/>
      <c r="F394" s="283"/>
      <c r="G394" s="281" t="s">
        <v>1272</v>
      </c>
      <c r="H394" s="293" t="s">
        <v>1273</v>
      </c>
      <c r="I394" s="281">
        <v>6.0</v>
      </c>
      <c r="J394" s="281" t="b">
        <v>1</v>
      </c>
      <c r="K394" s="281">
        <v>1.0</v>
      </c>
      <c r="L394" s="281"/>
      <c r="M394" s="293" t="s">
        <v>1273</v>
      </c>
      <c r="N394" s="283"/>
      <c r="O394" s="293" t="s">
        <v>2020</v>
      </c>
      <c r="P394" s="293" t="str">
        <f t="shared" si="63"/>
        <v>19,15</v>
      </c>
      <c r="Q394" s="294">
        <f t="shared" si="64"/>
        <v>35</v>
      </c>
      <c r="R394" s="270"/>
      <c r="S394" s="270"/>
      <c r="T394" s="270"/>
      <c r="U394" s="270"/>
      <c r="V394" s="270"/>
      <c r="W394" s="270"/>
      <c r="X394" s="270"/>
      <c r="Y394" s="270"/>
      <c r="Z394" s="270"/>
    </row>
    <row r="395" ht="15.75" customHeight="1">
      <c r="A395" s="283"/>
      <c r="B395" s="283">
        <v>13.0</v>
      </c>
      <c r="C395" s="283"/>
      <c r="D395" s="283"/>
      <c r="E395" s="283"/>
      <c r="F395" s="283"/>
      <c r="G395" s="281" t="s">
        <v>1272</v>
      </c>
      <c r="H395" s="293" t="s">
        <v>1273</v>
      </c>
      <c r="I395" s="281">
        <v>6.0</v>
      </c>
      <c r="J395" s="281" t="b">
        <v>1</v>
      </c>
      <c r="K395" s="281">
        <v>1.0</v>
      </c>
      <c r="L395" s="281"/>
      <c r="M395" s="293" t="s">
        <v>1273</v>
      </c>
      <c r="N395" s="283"/>
      <c r="O395" s="293" t="s">
        <v>2021</v>
      </c>
      <c r="P395" s="293" t="str">
        <f t="shared" si="63"/>
        <v>3,19</v>
      </c>
      <c r="Q395" s="294">
        <f t="shared" si="64"/>
        <v>23</v>
      </c>
      <c r="R395" s="270"/>
      <c r="S395" s="270"/>
      <c r="T395" s="270"/>
      <c r="U395" s="270"/>
      <c r="V395" s="270"/>
      <c r="W395" s="270"/>
      <c r="X395" s="270"/>
      <c r="Y395" s="270"/>
      <c r="Z395" s="270"/>
    </row>
    <row r="396" ht="15.75" customHeight="1">
      <c r="A396" s="283"/>
      <c r="B396" s="283">
        <v>13.0</v>
      </c>
      <c r="C396" s="283"/>
      <c r="D396" s="283"/>
      <c r="E396" s="283"/>
      <c r="F396" s="283"/>
      <c r="G396" s="281" t="s">
        <v>1272</v>
      </c>
      <c r="H396" s="293" t="s">
        <v>1273</v>
      </c>
      <c r="I396" s="281">
        <v>6.0</v>
      </c>
      <c r="J396" s="281" t="b">
        <v>1</v>
      </c>
      <c r="K396" s="281">
        <v>1.0</v>
      </c>
      <c r="L396" s="281"/>
      <c r="M396" s="293" t="s">
        <v>1273</v>
      </c>
      <c r="N396" s="283"/>
      <c r="O396" s="293" t="s">
        <v>2022</v>
      </c>
      <c r="P396" s="293" t="str">
        <f t="shared" si="63"/>
        <v>23,エラー</v>
      </c>
      <c r="Q396" s="294">
        <f t="shared" si="64"/>
        <v>49</v>
      </c>
      <c r="R396" s="270"/>
      <c r="S396" s="270"/>
      <c r="T396" s="270"/>
      <c r="U396" s="270"/>
      <c r="V396" s="270"/>
      <c r="W396" s="270"/>
      <c r="X396" s="270"/>
      <c r="Y396" s="270"/>
      <c r="Z396" s="270"/>
    </row>
    <row r="397" ht="15.75" customHeight="1">
      <c r="A397" s="283"/>
      <c r="B397" s="283">
        <v>13.0</v>
      </c>
      <c r="C397" s="283"/>
      <c r="D397" s="283"/>
      <c r="E397" s="283"/>
      <c r="F397" s="283"/>
      <c r="G397" s="281" t="s">
        <v>1272</v>
      </c>
      <c r="H397" s="293" t="s">
        <v>1273</v>
      </c>
      <c r="I397" s="281">
        <v>6.0</v>
      </c>
      <c r="J397" s="281" t="b">
        <v>1</v>
      </c>
      <c r="K397" s="281">
        <v>1.0</v>
      </c>
      <c r="L397" s="281"/>
      <c r="M397" s="293" t="s">
        <v>1273</v>
      </c>
      <c r="N397" s="283"/>
      <c r="O397" s="293" t="s">
        <v>2023</v>
      </c>
      <c r="P397" s="293" t="str">
        <f t="shared" si="63"/>
        <v>10,21</v>
      </c>
      <c r="Q397" s="294">
        <f t="shared" si="64"/>
        <v>32</v>
      </c>
      <c r="R397" s="270"/>
      <c r="S397" s="270"/>
      <c r="T397" s="270"/>
      <c r="U397" s="270"/>
      <c r="V397" s="270"/>
      <c r="W397" s="270"/>
      <c r="X397" s="270"/>
      <c r="Y397" s="270"/>
      <c r="Z397" s="270"/>
    </row>
    <row r="398" ht="15.75" customHeight="1">
      <c r="A398" s="283"/>
      <c r="B398" s="283">
        <v>13.0</v>
      </c>
      <c r="C398" s="283"/>
      <c r="D398" s="283"/>
      <c r="E398" s="283"/>
      <c r="F398" s="283"/>
      <c r="G398" s="281" t="s">
        <v>1272</v>
      </c>
      <c r="H398" s="293" t="s">
        <v>1273</v>
      </c>
      <c r="I398" s="281">
        <v>6.0</v>
      </c>
      <c r="J398" s="281" t="b">
        <v>1</v>
      </c>
      <c r="K398" s="281">
        <v>1.0</v>
      </c>
      <c r="L398" s="281"/>
      <c r="M398" s="293" t="s">
        <v>1273</v>
      </c>
      <c r="N398" s="283"/>
      <c r="O398" s="293" t="s">
        <v>2024</v>
      </c>
      <c r="P398" s="293">
        <f t="shared" si="63"/>
        <v>18</v>
      </c>
      <c r="Q398" s="294">
        <f t="shared" si="64"/>
        <v>18</v>
      </c>
      <c r="R398" s="270"/>
      <c r="S398" s="270"/>
      <c r="T398" s="270"/>
      <c r="U398" s="270"/>
      <c r="V398" s="270"/>
      <c r="W398" s="270"/>
      <c r="X398" s="270"/>
      <c r="Y398" s="270"/>
      <c r="Z398" s="270"/>
    </row>
    <row r="399" ht="15.75" customHeight="1">
      <c r="A399" s="283"/>
      <c r="B399" s="283">
        <v>13.0</v>
      </c>
      <c r="C399" s="283"/>
      <c r="D399" s="283"/>
      <c r="E399" s="283"/>
      <c r="F399" s="283"/>
      <c r="G399" s="281" t="s">
        <v>1272</v>
      </c>
      <c r="H399" s="293" t="s">
        <v>1273</v>
      </c>
      <c r="I399" s="281">
        <v>6.0</v>
      </c>
      <c r="J399" s="281" t="b">
        <v>1</v>
      </c>
      <c r="K399" s="281">
        <v>1.0</v>
      </c>
      <c r="L399" s="281"/>
      <c r="M399" s="293" t="s">
        <v>1273</v>
      </c>
      <c r="N399" s="283"/>
      <c r="O399" s="293" t="s">
        <v>2025</v>
      </c>
      <c r="P399" s="293">
        <f t="shared" si="63"/>
        <v>12</v>
      </c>
      <c r="Q399" s="294">
        <f t="shared" si="64"/>
        <v>12</v>
      </c>
      <c r="R399" s="270"/>
      <c r="S399" s="270"/>
      <c r="T399" s="270"/>
      <c r="U399" s="270"/>
      <c r="V399" s="270"/>
      <c r="W399" s="270"/>
      <c r="X399" s="270"/>
      <c r="Y399" s="270"/>
      <c r="Z399" s="270"/>
    </row>
    <row r="400" ht="15.75" customHeight="1">
      <c r="A400" s="283"/>
      <c r="B400" s="283">
        <v>13.0</v>
      </c>
      <c r="C400" s="283"/>
      <c r="D400" s="283"/>
      <c r="E400" s="283"/>
      <c r="F400" s="283"/>
      <c r="G400" s="281" t="s">
        <v>1272</v>
      </c>
      <c r="H400" s="293" t="s">
        <v>1273</v>
      </c>
      <c r="I400" s="281">
        <v>6.0</v>
      </c>
      <c r="J400" s="281" t="b">
        <v>1</v>
      </c>
      <c r="K400" s="281">
        <v>1.0</v>
      </c>
      <c r="L400" s="281"/>
      <c r="M400" s="293" t="s">
        <v>1273</v>
      </c>
      <c r="N400" s="283"/>
      <c r="O400" s="293" t="s">
        <v>2026</v>
      </c>
      <c r="P400" s="293" t="str">
        <f t="shared" si="63"/>
        <v>10,24</v>
      </c>
      <c r="Q400" s="294">
        <f t="shared" si="64"/>
        <v>35</v>
      </c>
      <c r="R400" s="270"/>
      <c r="S400" s="270"/>
      <c r="T400" s="270"/>
      <c r="U400" s="270"/>
      <c r="V400" s="270"/>
      <c r="W400" s="270"/>
      <c r="X400" s="270"/>
      <c r="Y400" s="270"/>
      <c r="Z400" s="270"/>
    </row>
    <row r="401" ht="15.75" customHeight="1">
      <c r="A401" s="283"/>
      <c r="B401" s="283">
        <v>13.0</v>
      </c>
      <c r="C401" s="283"/>
      <c r="D401" s="283"/>
      <c r="E401" s="283"/>
      <c r="F401" s="283"/>
      <c r="G401" s="281" t="s">
        <v>1272</v>
      </c>
      <c r="H401" s="293" t="s">
        <v>1273</v>
      </c>
      <c r="I401" s="281">
        <v>6.0</v>
      </c>
      <c r="J401" s="281" t="b">
        <v>1</v>
      </c>
      <c r="K401" s="281">
        <v>1.0</v>
      </c>
      <c r="L401" s="281"/>
      <c r="M401" s="293" t="s">
        <v>1273</v>
      </c>
      <c r="N401" s="283"/>
      <c r="O401" s="293" t="s">
        <v>2027</v>
      </c>
      <c r="P401" s="293" t="str">
        <f t="shared" si="63"/>
        <v>14,22</v>
      </c>
      <c r="Q401" s="294">
        <f t="shared" si="64"/>
        <v>37</v>
      </c>
      <c r="R401" s="270"/>
      <c r="S401" s="270"/>
      <c r="T401" s="270"/>
      <c r="U401" s="270"/>
      <c r="V401" s="270"/>
      <c r="W401" s="270"/>
      <c r="X401" s="270"/>
      <c r="Y401" s="270"/>
      <c r="Z401" s="270"/>
    </row>
    <row r="402" ht="15.75" customHeight="1">
      <c r="A402" s="283"/>
      <c r="B402" s="283">
        <v>13.0</v>
      </c>
      <c r="C402" s="283"/>
      <c r="D402" s="283"/>
      <c r="E402" s="283"/>
      <c r="F402" s="283"/>
      <c r="G402" s="281" t="s">
        <v>1293</v>
      </c>
      <c r="H402" s="283"/>
      <c r="I402" s="283"/>
      <c r="J402" s="283"/>
      <c r="K402" s="283"/>
      <c r="L402" s="283"/>
      <c r="M402" s="293"/>
      <c r="N402" s="283"/>
      <c r="O402" s="293" t="s">
        <v>2028</v>
      </c>
      <c r="P402" s="293" t="str">
        <f t="shared" si="63"/>
        <v>19,17</v>
      </c>
      <c r="Q402" s="294">
        <f t="shared" si="64"/>
        <v>37</v>
      </c>
      <c r="R402" s="270"/>
      <c r="S402" s="270"/>
      <c r="T402" s="270"/>
      <c r="U402" s="270"/>
      <c r="V402" s="270"/>
      <c r="W402" s="270"/>
      <c r="X402" s="270"/>
      <c r="Y402" s="270"/>
      <c r="Z402" s="270"/>
    </row>
    <row r="403" ht="15.75" customHeight="1">
      <c r="A403" s="283"/>
      <c r="B403" s="283">
        <v>13.0</v>
      </c>
      <c r="C403" s="283"/>
      <c r="D403" s="283"/>
      <c r="E403" s="283"/>
      <c r="F403" s="283"/>
      <c r="G403" s="281" t="s">
        <v>1293</v>
      </c>
      <c r="H403" s="283"/>
      <c r="I403" s="283"/>
      <c r="J403" s="283"/>
      <c r="K403" s="283"/>
      <c r="L403" s="283"/>
      <c r="M403" s="293"/>
      <c r="N403" s="283"/>
      <c r="O403" s="293" t="s">
        <v>2029</v>
      </c>
      <c r="P403" s="293">
        <f t="shared" si="63"/>
        <v>18</v>
      </c>
      <c r="Q403" s="294">
        <f t="shared" si="64"/>
        <v>18</v>
      </c>
      <c r="R403" s="270"/>
      <c r="S403" s="270"/>
      <c r="T403" s="270"/>
      <c r="U403" s="270"/>
      <c r="V403" s="270"/>
      <c r="W403" s="270"/>
      <c r="X403" s="270"/>
      <c r="Y403" s="270"/>
      <c r="Z403" s="270"/>
    </row>
    <row r="404" ht="15.75" customHeight="1">
      <c r="A404" s="283"/>
      <c r="B404" s="283">
        <v>13.0</v>
      </c>
      <c r="C404" s="283"/>
      <c r="D404" s="283"/>
      <c r="E404" s="283"/>
      <c r="F404" s="283"/>
      <c r="G404" s="281" t="s">
        <v>1272</v>
      </c>
      <c r="H404" s="293" t="s">
        <v>1273</v>
      </c>
      <c r="I404" s="281">
        <v>6.0</v>
      </c>
      <c r="J404" s="281" t="b">
        <v>1</v>
      </c>
      <c r="K404" s="281">
        <v>1.0</v>
      </c>
      <c r="L404" s="281"/>
      <c r="M404" s="293" t="s">
        <v>1273</v>
      </c>
      <c r="N404" s="283"/>
      <c r="O404" s="293" t="s">
        <v>2030</v>
      </c>
      <c r="P404" s="293">
        <f t="shared" si="63"/>
        <v>15</v>
      </c>
      <c r="Q404" s="294">
        <f t="shared" si="64"/>
        <v>15</v>
      </c>
      <c r="R404" s="270"/>
      <c r="S404" s="270"/>
      <c r="T404" s="270"/>
      <c r="U404" s="270"/>
      <c r="V404" s="270"/>
      <c r="W404" s="270"/>
      <c r="X404" s="270"/>
      <c r="Y404" s="270"/>
      <c r="Z404" s="270"/>
    </row>
    <row r="405" ht="15.75" customHeight="1">
      <c r="A405" s="283"/>
      <c r="B405" s="283">
        <v>13.0</v>
      </c>
      <c r="C405" s="283"/>
      <c r="D405" s="283"/>
      <c r="E405" s="283"/>
      <c r="F405" s="283"/>
      <c r="G405" s="281" t="s">
        <v>1272</v>
      </c>
      <c r="H405" s="293" t="s">
        <v>1273</v>
      </c>
      <c r="I405" s="281">
        <v>6.0</v>
      </c>
      <c r="J405" s="281" t="b">
        <v>1</v>
      </c>
      <c r="K405" s="281">
        <v>1.0</v>
      </c>
      <c r="L405" s="281"/>
      <c r="M405" s="293" t="s">
        <v>1273</v>
      </c>
      <c r="N405" s="283"/>
      <c r="O405" s="293" t="s">
        <v>2031</v>
      </c>
      <c r="P405" s="293" t="str">
        <f t="shared" si="63"/>
        <v>18,12</v>
      </c>
      <c r="Q405" s="294">
        <f t="shared" si="64"/>
        <v>31</v>
      </c>
      <c r="R405" s="270"/>
      <c r="S405" s="270"/>
      <c r="T405" s="270"/>
      <c r="U405" s="270"/>
      <c r="V405" s="270"/>
      <c r="W405" s="270"/>
      <c r="X405" s="270"/>
      <c r="Y405" s="270"/>
      <c r="Z405" s="270"/>
    </row>
    <row r="406" ht="15.75" customHeight="1">
      <c r="A406" s="283"/>
      <c r="B406" s="283">
        <v>13.0</v>
      </c>
      <c r="C406" s="283"/>
      <c r="D406" s="283"/>
      <c r="E406" s="283"/>
      <c r="F406" s="283"/>
      <c r="G406" s="281" t="s">
        <v>1272</v>
      </c>
      <c r="H406" s="293" t="s">
        <v>1273</v>
      </c>
      <c r="I406" s="281">
        <v>6.0</v>
      </c>
      <c r="J406" s="281" t="b">
        <v>1</v>
      </c>
      <c r="K406" s="281">
        <v>1.0</v>
      </c>
      <c r="L406" s="281"/>
      <c r="M406" s="293" t="s">
        <v>1273</v>
      </c>
      <c r="N406" s="283"/>
      <c r="O406" s="293" t="s">
        <v>2032</v>
      </c>
      <c r="P406" s="293" t="str">
        <f t="shared" si="63"/>
        <v>16,11</v>
      </c>
      <c r="Q406" s="294">
        <f t="shared" si="64"/>
        <v>28</v>
      </c>
      <c r="R406" s="270"/>
      <c r="S406" s="270"/>
      <c r="T406" s="270"/>
      <c r="U406" s="270"/>
      <c r="V406" s="270"/>
      <c r="W406" s="270"/>
      <c r="X406" s="270"/>
      <c r="Y406" s="270"/>
      <c r="Z406" s="270"/>
    </row>
    <row r="407" ht="15.75" customHeight="1">
      <c r="A407" s="283"/>
      <c r="B407" s="283">
        <v>13.0</v>
      </c>
      <c r="C407" s="283"/>
      <c r="D407" s="283"/>
      <c r="E407" s="283"/>
      <c r="F407" s="283"/>
      <c r="G407" s="281" t="s">
        <v>1272</v>
      </c>
      <c r="H407" s="281" t="s">
        <v>1447</v>
      </c>
      <c r="I407" s="281">
        <v>5.0</v>
      </c>
      <c r="J407" s="281"/>
      <c r="K407" s="281">
        <v>1.0</v>
      </c>
      <c r="L407" s="281"/>
      <c r="M407" s="293" t="s">
        <v>1447</v>
      </c>
      <c r="N407" s="283"/>
      <c r="O407" s="293" t="s">
        <v>2033</v>
      </c>
      <c r="P407" s="293">
        <f t="shared" si="63"/>
        <v>5</v>
      </c>
      <c r="Q407" s="294">
        <f t="shared" si="64"/>
        <v>5</v>
      </c>
      <c r="R407" s="270"/>
      <c r="S407" s="270"/>
      <c r="T407" s="270"/>
      <c r="U407" s="270"/>
      <c r="V407" s="270"/>
      <c r="W407" s="270"/>
      <c r="X407" s="270"/>
      <c r="Y407" s="270"/>
      <c r="Z407" s="270"/>
    </row>
    <row r="408" ht="15.75" customHeight="1">
      <c r="A408" s="283"/>
      <c r="B408" s="283">
        <v>13.0</v>
      </c>
      <c r="C408" s="283"/>
      <c r="D408" s="283"/>
      <c r="E408" s="283"/>
      <c r="F408" s="283"/>
      <c r="G408" s="281" t="s">
        <v>1293</v>
      </c>
      <c r="H408" s="283"/>
      <c r="I408" s="283"/>
      <c r="J408" s="283"/>
      <c r="K408" s="283"/>
      <c r="L408" s="283"/>
      <c r="M408" s="293"/>
      <c r="N408" s="283"/>
      <c r="O408" s="293" t="s">
        <v>2034</v>
      </c>
      <c r="P408" s="293">
        <f t="shared" si="63"/>
        <v>17</v>
      </c>
      <c r="Q408" s="294">
        <f t="shared" si="64"/>
        <v>17</v>
      </c>
      <c r="R408" s="270"/>
      <c r="S408" s="270"/>
      <c r="T408" s="270"/>
      <c r="U408" s="270"/>
      <c r="V408" s="270"/>
      <c r="W408" s="270"/>
      <c r="X408" s="270"/>
      <c r="Y408" s="270"/>
      <c r="Z408" s="270"/>
    </row>
    <row r="409" ht="15.75" customHeight="1">
      <c r="A409" s="283"/>
      <c r="B409" s="283">
        <v>13.0</v>
      </c>
      <c r="C409" s="283"/>
      <c r="D409" s="283"/>
      <c r="E409" s="283"/>
      <c r="F409" s="283"/>
      <c r="G409" s="281" t="s">
        <v>1293</v>
      </c>
      <c r="H409" s="283"/>
      <c r="I409" s="283"/>
      <c r="J409" s="283"/>
      <c r="K409" s="283"/>
      <c r="L409" s="283"/>
      <c r="M409" s="293"/>
      <c r="N409" s="283"/>
      <c r="O409" s="293" t="s">
        <v>2035</v>
      </c>
      <c r="P409" s="293" t="str">
        <f t="shared" si="63"/>
        <v>7,22</v>
      </c>
      <c r="Q409" s="294">
        <f t="shared" si="64"/>
        <v>30</v>
      </c>
      <c r="R409" s="270"/>
      <c r="S409" s="270"/>
      <c r="T409" s="270"/>
      <c r="U409" s="270"/>
      <c r="V409" s="270"/>
      <c r="W409" s="270"/>
      <c r="X409" s="270"/>
      <c r="Y409" s="270"/>
      <c r="Z409" s="270"/>
    </row>
    <row r="410" ht="15.75" customHeight="1">
      <c r="A410" s="283"/>
      <c r="B410" s="283">
        <v>13.0</v>
      </c>
      <c r="C410" s="283"/>
      <c r="D410" s="283"/>
      <c r="E410" s="283"/>
      <c r="F410" s="283"/>
      <c r="G410" s="281" t="s">
        <v>1293</v>
      </c>
      <c r="H410" s="283"/>
      <c r="I410" s="283"/>
      <c r="J410" s="283"/>
      <c r="K410" s="283"/>
      <c r="L410" s="283"/>
      <c r="M410" s="293"/>
      <c r="N410" s="283"/>
      <c r="O410" s="293" t="s">
        <v>2036</v>
      </c>
      <c r="P410" s="293">
        <f t="shared" si="63"/>
        <v>16</v>
      </c>
      <c r="Q410" s="294">
        <f t="shared" si="64"/>
        <v>16</v>
      </c>
      <c r="R410" s="270"/>
      <c r="S410" s="270"/>
      <c r="T410" s="270"/>
      <c r="U410" s="270"/>
      <c r="V410" s="270"/>
      <c r="W410" s="270"/>
      <c r="X410" s="270"/>
      <c r="Y410" s="270"/>
      <c r="Z410" s="270"/>
    </row>
    <row r="411" ht="15.75" customHeight="1">
      <c r="A411" s="283"/>
      <c r="B411" s="283">
        <v>13.0</v>
      </c>
      <c r="C411" s="283"/>
      <c r="D411" s="283"/>
      <c r="E411" s="283"/>
      <c r="F411" s="283"/>
      <c r="G411" s="281" t="s">
        <v>1272</v>
      </c>
      <c r="H411" s="281" t="s">
        <v>1447</v>
      </c>
      <c r="I411" s="281">
        <v>5.0</v>
      </c>
      <c r="J411" s="281"/>
      <c r="K411" s="281">
        <v>1.0</v>
      </c>
      <c r="L411" s="281"/>
      <c r="M411" s="293" t="s">
        <v>1447</v>
      </c>
      <c r="N411" s="283"/>
      <c r="O411" s="293" t="s">
        <v>2037</v>
      </c>
      <c r="P411" s="293" t="str">
        <f t="shared" si="63"/>
        <v>9,18</v>
      </c>
      <c r="Q411" s="294">
        <f t="shared" si="64"/>
        <v>28</v>
      </c>
      <c r="R411" s="270"/>
      <c r="S411" s="270"/>
      <c r="T411" s="270"/>
      <c r="U411" s="270"/>
      <c r="V411" s="270"/>
      <c r="W411" s="270"/>
      <c r="X411" s="270"/>
      <c r="Y411" s="270"/>
      <c r="Z411" s="270"/>
    </row>
    <row r="412" ht="15.75" customHeight="1">
      <c r="A412" s="283"/>
      <c r="B412" s="283">
        <v>13.0</v>
      </c>
      <c r="C412" s="283"/>
      <c r="D412" s="283"/>
      <c r="E412" s="283"/>
      <c r="F412" s="283"/>
      <c r="G412" s="281" t="s">
        <v>1272</v>
      </c>
      <c r="H412" s="281" t="s">
        <v>1447</v>
      </c>
      <c r="I412" s="281">
        <v>5.0</v>
      </c>
      <c r="J412" s="281"/>
      <c r="K412" s="281">
        <v>1.0</v>
      </c>
      <c r="L412" s="281"/>
      <c r="M412" s="293" t="s">
        <v>1447</v>
      </c>
      <c r="N412" s="283"/>
      <c r="O412" s="293" t="s">
        <v>2038</v>
      </c>
      <c r="P412" s="293">
        <f t="shared" si="63"/>
        <v>15</v>
      </c>
      <c r="Q412" s="294">
        <f t="shared" si="64"/>
        <v>15</v>
      </c>
      <c r="R412" s="270"/>
      <c r="S412" s="270"/>
      <c r="T412" s="270"/>
      <c r="U412" s="270"/>
      <c r="V412" s="270"/>
      <c r="W412" s="270"/>
      <c r="X412" s="270"/>
      <c r="Y412" s="270"/>
      <c r="Z412" s="270"/>
    </row>
    <row r="413" ht="15.75" customHeight="1">
      <c r="A413" s="283"/>
      <c r="B413" s="283">
        <v>13.0</v>
      </c>
      <c r="C413" s="283"/>
      <c r="D413" s="283"/>
      <c r="E413" s="283"/>
      <c r="F413" s="283"/>
      <c r="G413" s="281" t="s">
        <v>1272</v>
      </c>
      <c r="H413" s="293" t="s">
        <v>1273</v>
      </c>
      <c r="I413" s="281">
        <v>6.0</v>
      </c>
      <c r="J413" s="281" t="b">
        <v>1</v>
      </c>
      <c r="K413" s="281">
        <v>1.0</v>
      </c>
      <c r="L413" s="281"/>
      <c r="M413" s="293" t="s">
        <v>1273</v>
      </c>
      <c r="N413" s="283"/>
      <c r="O413" s="293" t="s">
        <v>2039</v>
      </c>
      <c r="P413" s="293">
        <f t="shared" si="63"/>
        <v>4</v>
      </c>
      <c r="Q413" s="294">
        <f t="shared" si="64"/>
        <v>4</v>
      </c>
      <c r="R413" s="270"/>
      <c r="S413" s="270"/>
      <c r="T413" s="270"/>
      <c r="U413" s="270"/>
      <c r="V413" s="270"/>
      <c r="W413" s="270"/>
      <c r="X413" s="270"/>
      <c r="Y413" s="270"/>
      <c r="Z413" s="270"/>
    </row>
    <row r="414" ht="15.75" customHeight="1">
      <c r="A414" s="283"/>
      <c r="B414" s="283">
        <v>13.0</v>
      </c>
      <c r="C414" s="283"/>
      <c r="D414" s="283"/>
      <c r="E414" s="283"/>
      <c r="F414" s="283"/>
      <c r="G414" s="281" t="s">
        <v>1272</v>
      </c>
      <c r="H414" s="293" t="s">
        <v>1273</v>
      </c>
      <c r="I414" s="281">
        <v>6.0</v>
      </c>
      <c r="J414" s="281" t="b">
        <v>1</v>
      </c>
      <c r="K414" s="281">
        <v>1.0</v>
      </c>
      <c r="L414" s="281"/>
      <c r="M414" s="293" t="s">
        <v>1273</v>
      </c>
      <c r="N414" s="283"/>
      <c r="O414" s="293" t="s">
        <v>2040</v>
      </c>
      <c r="P414" s="293" t="str">
        <f t="shared" si="63"/>
        <v>6,19</v>
      </c>
      <c r="Q414" s="294">
        <f t="shared" si="64"/>
        <v>26</v>
      </c>
      <c r="R414" s="270"/>
      <c r="S414" s="270"/>
      <c r="T414" s="270"/>
      <c r="U414" s="270"/>
      <c r="V414" s="270"/>
      <c r="W414" s="270"/>
      <c r="X414" s="270"/>
      <c r="Y414" s="270"/>
      <c r="Z414" s="270"/>
    </row>
    <row r="415" ht="15.75" customHeight="1">
      <c r="A415" s="283"/>
      <c r="B415" s="283">
        <v>13.0</v>
      </c>
      <c r="C415" s="283"/>
      <c r="D415" s="283"/>
      <c r="E415" s="283"/>
      <c r="F415" s="283"/>
      <c r="G415" s="281" t="s">
        <v>1272</v>
      </c>
      <c r="H415" s="293" t="s">
        <v>1273</v>
      </c>
      <c r="I415" s="281">
        <v>6.0</v>
      </c>
      <c r="J415" s="281" t="b">
        <v>1</v>
      </c>
      <c r="K415" s="281">
        <v>1.0</v>
      </c>
      <c r="L415" s="281"/>
      <c r="M415" s="293" t="s">
        <v>1273</v>
      </c>
      <c r="N415" s="283"/>
      <c r="O415" s="293" t="s">
        <v>2041</v>
      </c>
      <c r="P415" s="293" t="str">
        <f t="shared" si="63"/>
        <v>14,19</v>
      </c>
      <c r="Q415" s="294">
        <f t="shared" si="64"/>
        <v>34</v>
      </c>
      <c r="R415" s="270"/>
      <c r="S415" s="270"/>
      <c r="T415" s="270"/>
      <c r="U415" s="270"/>
      <c r="V415" s="270"/>
      <c r="W415" s="270"/>
      <c r="X415" s="270"/>
      <c r="Y415" s="270"/>
      <c r="Z415" s="270"/>
    </row>
    <row r="416" ht="15.75" customHeight="1">
      <c r="A416" s="283"/>
      <c r="B416" s="283">
        <v>13.0</v>
      </c>
      <c r="C416" s="283"/>
      <c r="D416" s="283"/>
      <c r="E416" s="283"/>
      <c r="F416" s="283"/>
      <c r="G416" s="281" t="s">
        <v>1272</v>
      </c>
      <c r="H416" s="281" t="s">
        <v>1447</v>
      </c>
      <c r="I416" s="281">
        <v>5.0</v>
      </c>
      <c r="J416" s="281"/>
      <c r="K416" s="281">
        <v>1.0</v>
      </c>
      <c r="L416" s="281"/>
      <c r="M416" s="293" t="s">
        <v>1447</v>
      </c>
      <c r="N416" s="283"/>
      <c r="O416" s="293" t="s">
        <v>2042</v>
      </c>
      <c r="P416" s="293" t="str">
        <f t="shared" si="63"/>
        <v>14,19</v>
      </c>
      <c r="Q416" s="294">
        <f t="shared" si="64"/>
        <v>34</v>
      </c>
      <c r="R416" s="270"/>
      <c r="S416" s="270"/>
      <c r="T416" s="270"/>
      <c r="U416" s="270"/>
      <c r="V416" s="270"/>
      <c r="W416" s="270"/>
      <c r="X416" s="270"/>
      <c r="Y416" s="270"/>
      <c r="Z416" s="270"/>
    </row>
    <row r="417" ht="15.75" customHeight="1">
      <c r="A417" s="283"/>
      <c r="B417" s="283">
        <v>13.0</v>
      </c>
      <c r="C417" s="283"/>
      <c r="D417" s="283"/>
      <c r="E417" s="283"/>
      <c r="F417" s="283"/>
      <c r="G417" s="281" t="s">
        <v>1272</v>
      </c>
      <c r="H417" s="281" t="s">
        <v>1447</v>
      </c>
      <c r="I417" s="281">
        <v>5.0</v>
      </c>
      <c r="J417" s="281"/>
      <c r="K417" s="281">
        <v>1.0</v>
      </c>
      <c r="L417" s="281"/>
      <c r="M417" s="293" t="s">
        <v>1447</v>
      </c>
      <c r="N417" s="283"/>
      <c r="O417" s="293" t="s">
        <v>2043</v>
      </c>
      <c r="P417" s="293">
        <f t="shared" si="63"/>
        <v>23</v>
      </c>
      <c r="Q417" s="294">
        <f t="shared" si="64"/>
        <v>23</v>
      </c>
      <c r="R417" s="270"/>
      <c r="S417" s="270"/>
      <c r="T417" s="270"/>
      <c r="U417" s="270"/>
      <c r="V417" s="270"/>
      <c r="W417" s="270"/>
      <c r="X417" s="270"/>
      <c r="Y417" s="270"/>
      <c r="Z417" s="270"/>
    </row>
    <row r="418" ht="15.75" customHeight="1">
      <c r="A418" s="283"/>
      <c r="B418" s="283">
        <v>13.0</v>
      </c>
      <c r="C418" s="283"/>
      <c r="D418" s="283"/>
      <c r="E418" s="283"/>
      <c r="F418" s="283"/>
      <c r="G418" s="281" t="s">
        <v>1272</v>
      </c>
      <c r="H418" s="281" t="s">
        <v>1447</v>
      </c>
      <c r="I418" s="281">
        <v>5.0</v>
      </c>
      <c r="J418" s="281"/>
      <c r="K418" s="281">
        <v>1.0</v>
      </c>
      <c r="L418" s="281"/>
      <c r="M418" s="293" t="s">
        <v>1447</v>
      </c>
      <c r="N418" s="283"/>
      <c r="O418" s="293" t="s">
        <v>2046</v>
      </c>
      <c r="P418" s="293">
        <f t="shared" si="63"/>
        <v>20</v>
      </c>
      <c r="Q418" s="294">
        <f t="shared" si="64"/>
        <v>20</v>
      </c>
      <c r="R418" s="270"/>
      <c r="S418" s="270"/>
      <c r="T418" s="270"/>
      <c r="U418" s="270"/>
      <c r="V418" s="270"/>
      <c r="W418" s="270"/>
      <c r="X418" s="270"/>
      <c r="Y418" s="270"/>
      <c r="Z418" s="270"/>
    </row>
    <row r="419" ht="15.75" customHeight="1">
      <c r="A419" s="283"/>
      <c r="B419" s="283">
        <v>13.0</v>
      </c>
      <c r="C419" s="283"/>
      <c r="D419" s="283"/>
      <c r="E419" s="283"/>
      <c r="F419" s="283"/>
      <c r="G419" s="281" t="s">
        <v>1272</v>
      </c>
      <c r="H419" s="281" t="s">
        <v>1447</v>
      </c>
      <c r="I419" s="281">
        <v>5.0</v>
      </c>
      <c r="J419" s="281"/>
      <c r="K419" s="281">
        <v>1.0</v>
      </c>
      <c r="L419" s="281"/>
      <c r="M419" s="293" t="s">
        <v>1447</v>
      </c>
      <c r="N419" s="283"/>
      <c r="O419" s="293" t="s">
        <v>2047</v>
      </c>
      <c r="P419" s="293" t="str">
        <f t="shared" si="63"/>
        <v>6,19</v>
      </c>
      <c r="Q419" s="294">
        <f t="shared" si="64"/>
        <v>26</v>
      </c>
      <c r="R419" s="270"/>
      <c r="S419" s="270"/>
      <c r="T419" s="270"/>
      <c r="U419" s="270"/>
      <c r="V419" s="270"/>
      <c r="W419" s="270"/>
      <c r="X419" s="270"/>
      <c r="Y419" s="270"/>
      <c r="Z419" s="270"/>
    </row>
    <row r="420" ht="15.75" customHeight="1">
      <c r="A420" s="283"/>
      <c r="B420" s="283">
        <v>13.0</v>
      </c>
      <c r="C420" s="283"/>
      <c r="D420" s="283"/>
      <c r="E420" s="283"/>
      <c r="F420" s="283"/>
      <c r="G420" s="281" t="s">
        <v>1293</v>
      </c>
      <c r="H420" s="283"/>
      <c r="I420" s="283"/>
      <c r="J420" s="283"/>
      <c r="K420" s="283"/>
      <c r="L420" s="283"/>
      <c r="M420" s="293"/>
      <c r="N420" s="283"/>
      <c r="O420" s="293" t="s">
        <v>2048</v>
      </c>
      <c r="P420" s="293">
        <f t="shared" si="63"/>
        <v>8</v>
      </c>
      <c r="Q420" s="294">
        <f t="shared" si="64"/>
        <v>8</v>
      </c>
      <c r="R420" s="270"/>
      <c r="S420" s="270"/>
      <c r="T420" s="270"/>
      <c r="U420" s="270"/>
      <c r="V420" s="270"/>
      <c r="W420" s="270"/>
      <c r="X420" s="270"/>
      <c r="Y420" s="270"/>
      <c r="Z420" s="270"/>
    </row>
    <row r="421" ht="15.75" customHeight="1">
      <c r="A421" s="283"/>
      <c r="B421" s="283">
        <v>13.0</v>
      </c>
      <c r="C421" s="283"/>
      <c r="D421" s="283"/>
      <c r="E421" s="283"/>
      <c r="F421" s="283"/>
      <c r="G421" s="281" t="s">
        <v>1293</v>
      </c>
      <c r="H421" s="283"/>
      <c r="I421" s="283"/>
      <c r="J421" s="283"/>
      <c r="K421" s="283"/>
      <c r="L421" s="283"/>
      <c r="M421" s="293"/>
      <c r="N421" s="283"/>
      <c r="O421" s="293" t="s">
        <v>2054</v>
      </c>
      <c r="P421" s="293" t="str">
        <f t="shared" si="63"/>
        <v>12,16</v>
      </c>
      <c r="Q421" s="294">
        <f t="shared" si="64"/>
        <v>29</v>
      </c>
      <c r="R421" s="270"/>
      <c r="S421" s="270"/>
      <c r="T421" s="270"/>
      <c r="U421" s="270"/>
      <c r="V421" s="270"/>
      <c r="W421" s="270"/>
      <c r="X421" s="270"/>
      <c r="Y421" s="270"/>
      <c r="Z421" s="270"/>
    </row>
    <row r="422" ht="15.75" customHeight="1">
      <c r="A422" s="283"/>
      <c r="B422" s="283">
        <v>13.0</v>
      </c>
      <c r="C422" s="283"/>
      <c r="D422" s="283"/>
      <c r="E422" s="283"/>
      <c r="F422" s="283"/>
      <c r="G422" s="281" t="s">
        <v>1293</v>
      </c>
      <c r="H422" s="283"/>
      <c r="I422" s="283"/>
      <c r="J422" s="283"/>
      <c r="K422" s="283"/>
      <c r="L422" s="283"/>
      <c r="M422" s="293"/>
      <c r="N422" s="283"/>
      <c r="O422" s="293" t="s">
        <v>2055</v>
      </c>
      <c r="P422" s="293">
        <f t="shared" si="63"/>
        <v>15</v>
      </c>
      <c r="Q422" s="294">
        <f t="shared" si="64"/>
        <v>15</v>
      </c>
      <c r="R422" s="270"/>
      <c r="S422" s="270"/>
      <c r="T422" s="270"/>
      <c r="U422" s="270"/>
      <c r="V422" s="270"/>
      <c r="W422" s="270"/>
      <c r="X422" s="270"/>
      <c r="Y422" s="270"/>
      <c r="Z422" s="270"/>
    </row>
    <row r="423" ht="15.75" customHeight="1">
      <c r="A423" s="283"/>
      <c r="B423" s="283">
        <v>13.0</v>
      </c>
      <c r="C423" s="283"/>
      <c r="D423" s="283"/>
      <c r="E423" s="283"/>
      <c r="F423" s="283"/>
      <c r="G423" s="281" t="s">
        <v>1293</v>
      </c>
      <c r="H423" s="283"/>
      <c r="I423" s="283"/>
      <c r="J423" s="283"/>
      <c r="K423" s="283"/>
      <c r="L423" s="283"/>
      <c r="M423" s="293"/>
      <c r="N423" s="283"/>
      <c r="O423" s="293" t="s">
        <v>2056</v>
      </c>
      <c r="P423" s="293" t="str">
        <f t="shared" si="63"/>
        <v>22,22</v>
      </c>
      <c r="Q423" s="294">
        <f t="shared" si="64"/>
        <v>45</v>
      </c>
      <c r="R423" s="270"/>
      <c r="S423" s="270"/>
      <c r="T423" s="270"/>
      <c r="U423" s="270"/>
      <c r="V423" s="270"/>
      <c r="W423" s="270"/>
      <c r="X423" s="270"/>
      <c r="Y423" s="270"/>
      <c r="Z423" s="270"/>
    </row>
    <row r="424" ht="15.75" customHeight="1">
      <c r="A424" s="283"/>
      <c r="B424" s="283">
        <v>13.0</v>
      </c>
      <c r="C424" s="283"/>
      <c r="D424" s="283"/>
      <c r="E424" s="283"/>
      <c r="F424" s="283"/>
      <c r="G424" s="281" t="s">
        <v>1272</v>
      </c>
      <c r="H424" s="293" t="s">
        <v>1273</v>
      </c>
      <c r="I424" s="281">
        <v>6.0</v>
      </c>
      <c r="J424" s="281" t="b">
        <v>1</v>
      </c>
      <c r="K424" s="281">
        <v>1.0</v>
      </c>
      <c r="L424" s="281"/>
      <c r="M424" s="293" t="s">
        <v>1273</v>
      </c>
      <c r="N424" s="283"/>
      <c r="O424" s="293" t="s">
        <v>2057</v>
      </c>
      <c r="P424" s="293">
        <f t="shared" si="63"/>
        <v>20</v>
      </c>
      <c r="Q424" s="294">
        <f t="shared" si="64"/>
        <v>20</v>
      </c>
      <c r="R424" s="270"/>
      <c r="S424" s="270"/>
      <c r="T424" s="270"/>
      <c r="U424" s="270"/>
      <c r="V424" s="270"/>
      <c r="W424" s="270"/>
      <c r="X424" s="270"/>
      <c r="Y424" s="270"/>
      <c r="Z424" s="270"/>
    </row>
    <row r="425" ht="15.75" customHeight="1">
      <c r="A425" s="283"/>
      <c r="B425" s="283">
        <v>13.0</v>
      </c>
      <c r="C425" s="283"/>
      <c r="D425" s="283"/>
      <c r="E425" s="283"/>
      <c r="F425" s="283"/>
      <c r="G425" s="281" t="s">
        <v>1272</v>
      </c>
      <c r="H425" s="293" t="s">
        <v>1273</v>
      </c>
      <c r="I425" s="281">
        <v>6.0</v>
      </c>
      <c r="J425" s="281" t="b">
        <v>1</v>
      </c>
      <c r="K425" s="281">
        <v>1.0</v>
      </c>
      <c r="L425" s="281"/>
      <c r="M425" s="293" t="s">
        <v>1273</v>
      </c>
      <c r="N425" s="283"/>
      <c r="O425" s="293" t="s">
        <v>2058</v>
      </c>
      <c r="P425" s="293" t="str">
        <f t="shared" si="63"/>
        <v>14,14</v>
      </c>
      <c r="Q425" s="294">
        <f t="shared" si="64"/>
        <v>29</v>
      </c>
      <c r="R425" s="270"/>
      <c r="S425" s="270"/>
      <c r="T425" s="270"/>
      <c r="U425" s="270"/>
      <c r="V425" s="270"/>
      <c r="W425" s="270"/>
      <c r="X425" s="270"/>
      <c r="Y425" s="270"/>
      <c r="Z425" s="270"/>
    </row>
    <row r="426" ht="15.75" customHeight="1">
      <c r="A426" s="283"/>
      <c r="B426" s="283">
        <v>13.0</v>
      </c>
      <c r="C426" s="283"/>
      <c r="D426" s="283"/>
      <c r="E426" s="283"/>
      <c r="F426" s="283"/>
      <c r="G426" s="281" t="s">
        <v>1272</v>
      </c>
      <c r="H426" s="293" t="s">
        <v>1273</v>
      </c>
      <c r="I426" s="281">
        <v>6.0</v>
      </c>
      <c r="J426" s="281" t="b">
        <v>1</v>
      </c>
      <c r="K426" s="281">
        <v>1.0</v>
      </c>
      <c r="L426" s="281"/>
      <c r="M426" s="293" t="s">
        <v>1273</v>
      </c>
      <c r="N426" s="283"/>
      <c r="O426" s="293" t="s">
        <v>2059</v>
      </c>
      <c r="P426" s="293">
        <f t="shared" si="63"/>
        <v>20</v>
      </c>
      <c r="Q426" s="294">
        <f t="shared" si="64"/>
        <v>20</v>
      </c>
      <c r="R426" s="270"/>
      <c r="S426" s="270"/>
      <c r="T426" s="270"/>
      <c r="U426" s="270"/>
      <c r="V426" s="270"/>
      <c r="W426" s="270"/>
      <c r="X426" s="270"/>
      <c r="Y426" s="270"/>
      <c r="Z426" s="270"/>
    </row>
    <row r="427" ht="15.75" customHeight="1">
      <c r="A427" s="283"/>
      <c r="B427" s="283">
        <v>13.0</v>
      </c>
      <c r="C427" s="283"/>
      <c r="D427" s="283"/>
      <c r="E427" s="283"/>
      <c r="F427" s="283"/>
      <c r="G427" s="281" t="s">
        <v>1272</v>
      </c>
      <c r="H427" s="293" t="s">
        <v>1273</v>
      </c>
      <c r="I427" s="281">
        <v>6.0</v>
      </c>
      <c r="J427" s="281" t="b">
        <v>1</v>
      </c>
      <c r="K427" s="281">
        <v>1.0</v>
      </c>
      <c r="L427" s="281"/>
      <c r="M427" s="293" t="s">
        <v>1273</v>
      </c>
      <c r="N427" s="283"/>
      <c r="O427" s="293" t="s">
        <v>2060</v>
      </c>
      <c r="P427" s="293">
        <f t="shared" si="63"/>
        <v>12</v>
      </c>
      <c r="Q427" s="294">
        <f t="shared" si="64"/>
        <v>12</v>
      </c>
      <c r="R427" s="270"/>
      <c r="S427" s="270"/>
      <c r="T427" s="270"/>
      <c r="U427" s="270"/>
      <c r="V427" s="270"/>
      <c r="W427" s="270"/>
      <c r="X427" s="270"/>
      <c r="Y427" s="270"/>
      <c r="Z427" s="270"/>
    </row>
    <row r="428" ht="15.75" customHeight="1">
      <c r="A428" s="283"/>
      <c r="B428" s="283">
        <v>13.0</v>
      </c>
      <c r="C428" s="283"/>
      <c r="D428" s="283"/>
      <c r="E428" s="283"/>
      <c r="F428" s="283"/>
      <c r="G428" s="281" t="s">
        <v>1272</v>
      </c>
      <c r="H428" s="293" t="s">
        <v>1273</v>
      </c>
      <c r="I428" s="281">
        <v>6.0</v>
      </c>
      <c r="J428" s="281" t="b">
        <v>1</v>
      </c>
      <c r="K428" s="281">
        <v>1.0</v>
      </c>
      <c r="L428" s="281"/>
      <c r="M428" s="293" t="s">
        <v>1273</v>
      </c>
      <c r="N428" s="283"/>
      <c r="O428" s="293" t="s">
        <v>2061</v>
      </c>
      <c r="P428" s="293">
        <f t="shared" si="63"/>
        <v>18</v>
      </c>
      <c r="Q428" s="294">
        <f t="shared" si="64"/>
        <v>18</v>
      </c>
      <c r="R428" s="270"/>
      <c r="S428" s="270"/>
      <c r="T428" s="270"/>
      <c r="U428" s="270"/>
      <c r="V428" s="270"/>
      <c r="W428" s="270"/>
      <c r="X428" s="270"/>
      <c r="Y428" s="270"/>
      <c r="Z428" s="270"/>
    </row>
    <row r="429" ht="15.75" customHeight="1">
      <c r="A429" s="283"/>
      <c r="B429" s="283">
        <v>13.0</v>
      </c>
      <c r="C429" s="283"/>
      <c r="D429" s="283"/>
      <c r="E429" s="283"/>
      <c r="F429" s="283"/>
      <c r="G429" s="281" t="s">
        <v>1272</v>
      </c>
      <c r="H429" s="281" t="s">
        <v>1447</v>
      </c>
      <c r="I429" s="281">
        <v>5.0</v>
      </c>
      <c r="J429" s="281"/>
      <c r="K429" s="281">
        <v>1.0</v>
      </c>
      <c r="L429" s="281"/>
      <c r="M429" s="293" t="s">
        <v>1447</v>
      </c>
      <c r="N429" s="283"/>
      <c r="O429" s="293" t="s">
        <v>2062</v>
      </c>
      <c r="P429" s="293">
        <f t="shared" si="63"/>
        <v>13</v>
      </c>
      <c r="Q429" s="294">
        <f t="shared" si="64"/>
        <v>13</v>
      </c>
      <c r="R429" s="270"/>
      <c r="S429" s="270"/>
      <c r="T429" s="270"/>
      <c r="U429" s="270"/>
      <c r="V429" s="270"/>
      <c r="W429" s="270"/>
      <c r="X429" s="270"/>
      <c r="Y429" s="270"/>
      <c r="Z429" s="270"/>
    </row>
    <row r="430" ht="15.75" customHeight="1">
      <c r="A430" s="283"/>
      <c r="B430" s="283">
        <v>13.0</v>
      </c>
      <c r="C430" s="283"/>
      <c r="D430" s="283"/>
      <c r="E430" s="283"/>
      <c r="F430" s="283"/>
      <c r="G430" s="281" t="s">
        <v>1272</v>
      </c>
      <c r="H430" s="293" t="s">
        <v>1273</v>
      </c>
      <c r="I430" s="281">
        <v>6.0</v>
      </c>
      <c r="J430" s="281" t="b">
        <v>1</v>
      </c>
      <c r="K430" s="281">
        <v>1.0</v>
      </c>
      <c r="L430" s="281"/>
      <c r="M430" s="293" t="s">
        <v>1273</v>
      </c>
      <c r="N430" s="283"/>
      <c r="O430" s="293" t="s">
        <v>2063</v>
      </c>
      <c r="P430" s="293" t="str">
        <f t="shared" si="63"/>
        <v>3,18</v>
      </c>
      <c r="Q430" s="294">
        <f t="shared" si="64"/>
        <v>22</v>
      </c>
      <c r="R430" s="270"/>
      <c r="S430" s="270"/>
      <c r="T430" s="270"/>
      <c r="U430" s="270"/>
      <c r="V430" s="270"/>
      <c r="W430" s="270"/>
      <c r="X430" s="270"/>
      <c r="Y430" s="270"/>
      <c r="Z430" s="270"/>
    </row>
    <row r="431" ht="15.75" customHeight="1">
      <c r="A431" s="283"/>
      <c r="B431" s="283">
        <v>13.0</v>
      </c>
      <c r="C431" s="283"/>
      <c r="D431" s="283"/>
      <c r="E431" s="283"/>
      <c r="F431" s="283"/>
      <c r="G431" s="281" t="s">
        <v>1272</v>
      </c>
      <c r="H431" s="293" t="s">
        <v>1273</v>
      </c>
      <c r="I431" s="281">
        <v>6.0</v>
      </c>
      <c r="J431" s="281" t="b">
        <v>1</v>
      </c>
      <c r="K431" s="281">
        <v>1.0</v>
      </c>
      <c r="L431" s="281"/>
      <c r="M431" s="293" t="s">
        <v>1273</v>
      </c>
      <c r="N431" s="283"/>
      <c r="O431" s="293" t="s">
        <v>2064</v>
      </c>
      <c r="P431" s="293" t="str">
        <f t="shared" si="63"/>
        <v>17,16</v>
      </c>
      <c r="Q431" s="294">
        <f t="shared" si="64"/>
        <v>34</v>
      </c>
      <c r="R431" s="270"/>
      <c r="S431" s="270"/>
      <c r="T431" s="270"/>
      <c r="U431" s="270"/>
      <c r="V431" s="270"/>
      <c r="W431" s="270"/>
      <c r="X431" s="270"/>
      <c r="Y431" s="270"/>
      <c r="Z431" s="270"/>
    </row>
    <row r="432" ht="15.75" customHeight="1">
      <c r="A432" s="283"/>
      <c r="B432" s="283">
        <v>13.0</v>
      </c>
      <c r="C432" s="283"/>
      <c r="D432" s="283"/>
      <c r="E432" s="283"/>
      <c r="F432" s="283"/>
      <c r="G432" s="281" t="s">
        <v>1272</v>
      </c>
      <c r="H432" s="293" t="s">
        <v>1273</v>
      </c>
      <c r="I432" s="281">
        <v>6.0</v>
      </c>
      <c r="J432" s="281" t="b">
        <v>1</v>
      </c>
      <c r="K432" s="281">
        <v>1.0</v>
      </c>
      <c r="L432" s="281"/>
      <c r="M432" s="293" t="s">
        <v>1273</v>
      </c>
      <c r="N432" s="283"/>
      <c r="O432" s="293" t="s">
        <v>2065</v>
      </c>
      <c r="P432" s="293" t="str">
        <f t="shared" si="63"/>
        <v>13,17</v>
      </c>
      <c r="Q432" s="294">
        <f t="shared" si="64"/>
        <v>31</v>
      </c>
      <c r="R432" s="270"/>
      <c r="S432" s="270"/>
      <c r="T432" s="270"/>
      <c r="U432" s="270"/>
      <c r="V432" s="270"/>
      <c r="W432" s="270"/>
      <c r="X432" s="270"/>
      <c r="Y432" s="270"/>
      <c r="Z432" s="270"/>
    </row>
    <row r="433" ht="15.75" customHeight="1">
      <c r="A433" s="283"/>
      <c r="B433" s="283">
        <v>13.0</v>
      </c>
      <c r="C433" s="283"/>
      <c r="D433" s="283"/>
      <c r="E433" s="283"/>
      <c r="F433" s="283"/>
      <c r="G433" s="281" t="s">
        <v>1272</v>
      </c>
      <c r="H433" s="293" t="s">
        <v>1273</v>
      </c>
      <c r="I433" s="281">
        <v>6.0</v>
      </c>
      <c r="J433" s="281" t="b">
        <v>1</v>
      </c>
      <c r="K433" s="281">
        <v>1.0</v>
      </c>
      <c r="L433" s="281"/>
      <c r="M433" s="293" t="s">
        <v>1273</v>
      </c>
      <c r="N433" s="283"/>
      <c r="O433" s="293" t="s">
        <v>2066</v>
      </c>
      <c r="P433" s="293">
        <f t="shared" si="63"/>
        <v>22</v>
      </c>
      <c r="Q433" s="294">
        <f t="shared" si="64"/>
        <v>22</v>
      </c>
      <c r="R433" s="270"/>
      <c r="S433" s="270"/>
      <c r="T433" s="270"/>
      <c r="U433" s="270"/>
      <c r="V433" s="270"/>
      <c r="W433" s="270"/>
      <c r="X433" s="270"/>
      <c r="Y433" s="270"/>
      <c r="Z433" s="270"/>
    </row>
    <row r="434" ht="15.75" customHeight="1">
      <c r="A434" s="283"/>
      <c r="B434" s="283">
        <v>13.0</v>
      </c>
      <c r="C434" s="283"/>
      <c r="D434" s="283"/>
      <c r="E434" s="283"/>
      <c r="F434" s="283"/>
      <c r="G434" s="281" t="s">
        <v>1272</v>
      </c>
      <c r="H434" s="293" t="s">
        <v>1273</v>
      </c>
      <c r="I434" s="281">
        <v>6.0</v>
      </c>
      <c r="J434" s="281" t="b">
        <v>1</v>
      </c>
      <c r="K434" s="281">
        <v>1.0</v>
      </c>
      <c r="L434" s="281"/>
      <c r="M434" s="293" t="s">
        <v>1273</v>
      </c>
      <c r="N434" s="283"/>
      <c r="O434" s="293" t="s">
        <v>2067</v>
      </c>
      <c r="P434" s="293">
        <f t="shared" si="63"/>
        <v>17</v>
      </c>
      <c r="Q434" s="294">
        <f t="shared" si="64"/>
        <v>17</v>
      </c>
      <c r="R434" s="270"/>
      <c r="S434" s="270"/>
      <c r="T434" s="270"/>
      <c r="U434" s="270"/>
      <c r="V434" s="270"/>
      <c r="W434" s="270"/>
      <c r="X434" s="270"/>
      <c r="Y434" s="270"/>
      <c r="Z434" s="270"/>
    </row>
    <row r="435" ht="15.75" customHeight="1">
      <c r="A435" s="283"/>
      <c r="B435" s="283">
        <v>13.0</v>
      </c>
      <c r="C435" s="283"/>
      <c r="D435" s="283"/>
      <c r="E435" s="283"/>
      <c r="F435" s="283"/>
      <c r="G435" s="281" t="s">
        <v>1272</v>
      </c>
      <c r="H435" s="281" t="s">
        <v>1447</v>
      </c>
      <c r="I435" s="281">
        <v>5.0</v>
      </c>
      <c r="J435" s="281"/>
      <c r="K435" s="281">
        <v>1.0</v>
      </c>
      <c r="L435" s="281"/>
      <c r="M435" s="293" t="s">
        <v>1447</v>
      </c>
      <c r="N435" s="283"/>
      <c r="O435" s="293" t="s">
        <v>2068</v>
      </c>
      <c r="P435" s="293">
        <f t="shared" si="63"/>
        <v>13</v>
      </c>
      <c r="Q435" s="294">
        <f t="shared" si="64"/>
        <v>13</v>
      </c>
      <c r="R435" s="270"/>
      <c r="S435" s="270"/>
      <c r="T435" s="270"/>
      <c r="U435" s="270"/>
      <c r="V435" s="270"/>
      <c r="W435" s="270"/>
      <c r="X435" s="270"/>
      <c r="Y435" s="270"/>
      <c r="Z435" s="270"/>
    </row>
    <row r="436" ht="15.75" customHeight="1">
      <c r="A436" s="283"/>
      <c r="B436" s="283">
        <v>13.0</v>
      </c>
      <c r="C436" s="283"/>
      <c r="D436" s="283"/>
      <c r="E436" s="283"/>
      <c r="F436" s="283"/>
      <c r="G436" s="281" t="s">
        <v>1272</v>
      </c>
      <c r="H436" s="281" t="s">
        <v>1447</v>
      </c>
      <c r="I436" s="281">
        <v>5.0</v>
      </c>
      <c r="J436" s="281"/>
      <c r="K436" s="281">
        <v>1.0</v>
      </c>
      <c r="L436" s="281"/>
      <c r="M436" s="293" t="s">
        <v>1447</v>
      </c>
      <c r="N436" s="283"/>
      <c r="O436" s="293" t="s">
        <v>2069</v>
      </c>
      <c r="P436" s="293" t="str">
        <f t="shared" si="63"/>
        <v>10,23</v>
      </c>
      <c r="Q436" s="294">
        <f t="shared" si="64"/>
        <v>34</v>
      </c>
      <c r="R436" s="270"/>
      <c r="S436" s="270"/>
      <c r="T436" s="270"/>
      <c r="U436" s="270"/>
      <c r="V436" s="270"/>
      <c r="W436" s="270"/>
      <c r="X436" s="270"/>
      <c r="Y436" s="270"/>
      <c r="Z436" s="270"/>
    </row>
    <row r="437" ht="15.75" customHeight="1">
      <c r="A437" s="283"/>
      <c r="B437" s="283">
        <v>13.0</v>
      </c>
      <c r="C437" s="283"/>
      <c r="D437" s="283"/>
      <c r="E437" s="283"/>
      <c r="F437" s="283"/>
      <c r="G437" s="281" t="s">
        <v>1272</v>
      </c>
      <c r="H437" s="293" t="s">
        <v>1273</v>
      </c>
      <c r="I437" s="281">
        <v>6.0</v>
      </c>
      <c r="J437" s="281" t="b">
        <v>1</v>
      </c>
      <c r="K437" s="281">
        <v>1.0</v>
      </c>
      <c r="L437" s="281"/>
      <c r="M437" s="293" t="s">
        <v>1273</v>
      </c>
      <c r="N437" s="283"/>
      <c r="O437" s="293" t="s">
        <v>2070</v>
      </c>
      <c r="P437" s="293">
        <f t="shared" si="63"/>
        <v>7</v>
      </c>
      <c r="Q437" s="294">
        <f t="shared" si="64"/>
        <v>7</v>
      </c>
      <c r="R437" s="270"/>
      <c r="S437" s="270"/>
      <c r="T437" s="270"/>
      <c r="U437" s="270"/>
      <c r="V437" s="270"/>
      <c r="W437" s="270"/>
      <c r="X437" s="270"/>
      <c r="Y437" s="270"/>
      <c r="Z437" s="270"/>
    </row>
    <row r="438" ht="15.75" customHeight="1">
      <c r="A438" s="283"/>
      <c r="B438" s="283">
        <v>13.0</v>
      </c>
      <c r="C438" s="283"/>
      <c r="D438" s="283"/>
      <c r="E438" s="283"/>
      <c r="F438" s="283"/>
      <c r="G438" s="281" t="s">
        <v>1272</v>
      </c>
      <c r="H438" s="293" t="s">
        <v>1273</v>
      </c>
      <c r="I438" s="281">
        <v>6.0</v>
      </c>
      <c r="J438" s="281" t="b">
        <v>1</v>
      </c>
      <c r="K438" s="281">
        <v>1.0</v>
      </c>
      <c r="L438" s="281"/>
      <c r="M438" s="293" t="s">
        <v>1273</v>
      </c>
      <c r="N438" s="283"/>
      <c r="O438" s="293" t="s">
        <v>2071</v>
      </c>
      <c r="P438" s="293" t="str">
        <f t="shared" si="63"/>
        <v>10,14</v>
      </c>
      <c r="Q438" s="294">
        <f t="shared" si="64"/>
        <v>25</v>
      </c>
      <c r="R438" s="270"/>
      <c r="S438" s="270"/>
      <c r="T438" s="270"/>
      <c r="U438" s="270"/>
      <c r="V438" s="270"/>
      <c r="W438" s="270"/>
      <c r="X438" s="270"/>
      <c r="Y438" s="270"/>
      <c r="Z438" s="270"/>
    </row>
    <row r="439" ht="15.75" customHeight="1">
      <c r="A439" s="283"/>
      <c r="B439" s="283">
        <v>13.0</v>
      </c>
      <c r="C439" s="283"/>
      <c r="D439" s="283"/>
      <c r="E439" s="283"/>
      <c r="F439" s="283"/>
      <c r="G439" s="281" t="s">
        <v>1272</v>
      </c>
      <c r="H439" s="281" t="s">
        <v>1447</v>
      </c>
      <c r="I439" s="281">
        <v>5.0</v>
      </c>
      <c r="J439" s="281"/>
      <c r="K439" s="281">
        <v>1.0</v>
      </c>
      <c r="L439" s="281"/>
      <c r="M439" s="293" t="s">
        <v>1447</v>
      </c>
      <c r="N439" s="283"/>
      <c r="O439" s="293" t="s">
        <v>2072</v>
      </c>
      <c r="P439" s="293" t="str">
        <f t="shared" si="63"/>
        <v>6,20</v>
      </c>
      <c r="Q439" s="294">
        <f t="shared" si="64"/>
        <v>27</v>
      </c>
      <c r="R439" s="270"/>
      <c r="S439" s="270"/>
      <c r="T439" s="270"/>
      <c r="U439" s="270"/>
      <c r="V439" s="270"/>
      <c r="W439" s="270"/>
      <c r="X439" s="270"/>
      <c r="Y439" s="270"/>
      <c r="Z439" s="270"/>
    </row>
    <row r="440" ht="15.75" customHeight="1">
      <c r="A440" s="283"/>
      <c r="B440" s="283">
        <v>13.0</v>
      </c>
      <c r="C440" s="283"/>
      <c r="D440" s="283"/>
      <c r="E440" s="283"/>
      <c r="F440" s="283"/>
      <c r="G440" s="281" t="s">
        <v>1272</v>
      </c>
      <c r="H440" s="281" t="s">
        <v>1447</v>
      </c>
      <c r="I440" s="281">
        <v>5.0</v>
      </c>
      <c r="J440" s="281"/>
      <c r="K440" s="281">
        <v>1.0</v>
      </c>
      <c r="L440" s="281"/>
      <c r="M440" s="293" t="s">
        <v>1447</v>
      </c>
      <c r="N440" s="283"/>
      <c r="O440" s="293" t="s">
        <v>2073</v>
      </c>
      <c r="P440" s="293">
        <f t="shared" si="63"/>
        <v>16</v>
      </c>
      <c r="Q440" s="294">
        <f t="shared" si="64"/>
        <v>16</v>
      </c>
      <c r="R440" s="270"/>
      <c r="S440" s="270"/>
      <c r="T440" s="270"/>
      <c r="U440" s="270"/>
      <c r="V440" s="270"/>
      <c r="W440" s="270"/>
      <c r="X440" s="270"/>
      <c r="Y440" s="270"/>
      <c r="Z440" s="270"/>
    </row>
    <row r="441" ht="15.75" customHeight="1">
      <c r="A441" s="300" t="s">
        <v>1266</v>
      </c>
      <c r="B441" s="300" t="s">
        <v>2074</v>
      </c>
      <c r="C441" s="300"/>
      <c r="D441" s="300"/>
      <c r="E441" s="300"/>
      <c r="F441" s="300"/>
      <c r="G441" s="300"/>
      <c r="H441" s="300"/>
      <c r="I441" s="300"/>
      <c r="J441" s="300"/>
      <c r="K441" s="300"/>
      <c r="L441" s="300"/>
      <c r="M441" s="300" t="s">
        <v>1282</v>
      </c>
      <c r="N441" s="300"/>
      <c r="O441" s="276"/>
      <c r="P441" s="270"/>
      <c r="Q441" s="270"/>
      <c r="R441" s="270"/>
      <c r="S441" s="270"/>
      <c r="T441" s="270"/>
      <c r="U441" s="270"/>
      <c r="V441" s="270"/>
      <c r="W441" s="270"/>
      <c r="X441" s="270"/>
      <c r="Y441" s="270"/>
      <c r="Z441" s="270"/>
    </row>
    <row r="442" ht="15.75" customHeight="1">
      <c r="A442" s="359"/>
      <c r="B442" s="359">
        <v>1001.0</v>
      </c>
      <c r="C442" s="359"/>
      <c r="D442" s="359"/>
      <c r="E442" s="359"/>
      <c r="F442" s="359"/>
      <c r="G442" s="359" t="s">
        <v>1272</v>
      </c>
      <c r="H442" s="359"/>
      <c r="I442" s="359"/>
      <c r="J442" s="359"/>
      <c r="K442" s="359"/>
      <c r="L442" s="359"/>
      <c r="M442" s="359" t="s">
        <v>1625</v>
      </c>
      <c r="N442" s="359"/>
      <c r="O442" s="359" t="s">
        <v>2075</v>
      </c>
      <c r="P442" s="293">
        <f t="shared" ref="P442:P478" si="65">IF(ISERROR(FIND(CHAR(10),O442)),IF(LEN(O442)&gt;24,"エラー",LEN(O442)),CONCATENATE(IF(LEN(LEFT(O442,FIND(CHAR(10),O442)-1))&gt;24,"エラー",LEN(LEFT(O442,FIND(CHAR(10),O442)-1))),",",IF(LEN(MID(O442,FIND(CHAR(10),O442)+1,LEN(O442)))&gt;24,"エラー",LEN(MID(O442,FIND(CHAR(10),O442)+1,LEN(O442))))))</f>
        <v>12</v>
      </c>
      <c r="Q442" s="294">
        <f t="shared" ref="Q442:Q478" si="66">LEN(O442)</f>
        <v>12</v>
      </c>
      <c r="R442" s="270"/>
      <c r="S442" s="270"/>
      <c r="T442" s="270"/>
      <c r="U442" s="270"/>
      <c r="V442" s="270"/>
      <c r="W442" s="270"/>
      <c r="X442" s="270"/>
      <c r="Y442" s="270"/>
      <c r="Z442" s="270"/>
    </row>
    <row r="443" ht="15.75" customHeight="1">
      <c r="A443" s="359"/>
      <c r="B443" s="359">
        <v>1002.0</v>
      </c>
      <c r="C443" s="359"/>
      <c r="D443" s="359"/>
      <c r="E443" s="359"/>
      <c r="F443" s="359"/>
      <c r="G443" s="359" t="s">
        <v>1272</v>
      </c>
      <c r="H443" s="359"/>
      <c r="I443" s="359"/>
      <c r="J443" s="359"/>
      <c r="K443" s="359"/>
      <c r="L443" s="359"/>
      <c r="M443" s="359" t="s">
        <v>1625</v>
      </c>
      <c r="N443" s="359"/>
      <c r="O443" s="359" t="s">
        <v>2076</v>
      </c>
      <c r="P443" s="293" t="str">
        <f t="shared" si="65"/>
        <v>エラー</v>
      </c>
      <c r="Q443" s="294">
        <f t="shared" si="66"/>
        <v>31</v>
      </c>
      <c r="R443" s="270"/>
      <c r="S443" s="270"/>
      <c r="T443" s="270"/>
      <c r="U443" s="270"/>
      <c r="V443" s="270"/>
      <c r="W443" s="270"/>
      <c r="X443" s="270"/>
      <c r="Y443" s="270"/>
      <c r="Z443" s="270"/>
    </row>
    <row r="444" ht="15.75" customHeight="1">
      <c r="A444" s="359"/>
      <c r="B444" s="359">
        <v>1002.0</v>
      </c>
      <c r="C444" s="359"/>
      <c r="D444" s="359"/>
      <c r="E444" s="359"/>
      <c r="F444" s="359"/>
      <c r="G444" s="359" t="s">
        <v>1272</v>
      </c>
      <c r="H444" s="359"/>
      <c r="I444" s="359"/>
      <c r="J444" s="359"/>
      <c r="K444" s="359"/>
      <c r="L444" s="359"/>
      <c r="M444" s="359" t="s">
        <v>1625</v>
      </c>
      <c r="N444" s="359"/>
      <c r="O444" s="359" t="s">
        <v>2077</v>
      </c>
      <c r="P444" s="293" t="str">
        <f t="shared" si="65"/>
        <v>エラー</v>
      </c>
      <c r="Q444" s="294">
        <f t="shared" si="66"/>
        <v>39</v>
      </c>
      <c r="R444" s="270"/>
      <c r="S444" s="270"/>
      <c r="T444" s="270"/>
      <c r="U444" s="270"/>
      <c r="V444" s="270"/>
      <c r="W444" s="270"/>
      <c r="X444" s="270"/>
      <c r="Y444" s="270"/>
      <c r="Z444" s="270"/>
    </row>
    <row r="445" ht="15.75" customHeight="1">
      <c r="A445" s="359"/>
      <c r="B445" s="359">
        <v>1002.0</v>
      </c>
      <c r="C445" s="359"/>
      <c r="D445" s="359"/>
      <c r="E445" s="359"/>
      <c r="F445" s="359"/>
      <c r="G445" s="359" t="s">
        <v>1272</v>
      </c>
      <c r="H445" s="359"/>
      <c r="I445" s="359"/>
      <c r="J445" s="359"/>
      <c r="K445" s="359"/>
      <c r="L445" s="359"/>
      <c r="M445" s="359" t="s">
        <v>1625</v>
      </c>
      <c r="N445" s="359"/>
      <c r="O445" s="359" t="s">
        <v>2078</v>
      </c>
      <c r="P445" s="293" t="str">
        <f t="shared" si="65"/>
        <v>22,23</v>
      </c>
      <c r="Q445" s="294">
        <f t="shared" si="66"/>
        <v>46</v>
      </c>
      <c r="R445" s="270"/>
      <c r="S445" s="270"/>
      <c r="T445" s="270"/>
      <c r="U445" s="270"/>
      <c r="V445" s="270"/>
      <c r="W445" s="270"/>
      <c r="X445" s="270"/>
      <c r="Y445" s="270"/>
      <c r="Z445" s="270"/>
    </row>
    <row r="446" ht="15.75" customHeight="1">
      <c r="A446" s="359"/>
      <c r="B446" s="359">
        <v>1002.0</v>
      </c>
      <c r="C446" s="359"/>
      <c r="D446" s="359"/>
      <c r="E446" s="359"/>
      <c r="F446" s="359"/>
      <c r="G446" s="359" t="s">
        <v>1272</v>
      </c>
      <c r="H446" s="359"/>
      <c r="I446" s="359"/>
      <c r="J446" s="359"/>
      <c r="K446" s="359"/>
      <c r="L446" s="359"/>
      <c r="M446" s="359" t="s">
        <v>1625</v>
      </c>
      <c r="N446" s="359"/>
      <c r="O446" s="359" t="s">
        <v>2079</v>
      </c>
      <c r="P446" s="293">
        <f t="shared" si="65"/>
        <v>14</v>
      </c>
      <c r="Q446" s="294">
        <f t="shared" si="66"/>
        <v>14</v>
      </c>
      <c r="R446" s="270"/>
      <c r="S446" s="270"/>
      <c r="T446" s="270"/>
      <c r="U446" s="270"/>
      <c r="V446" s="270"/>
      <c r="W446" s="270"/>
      <c r="X446" s="270"/>
      <c r="Y446" s="270"/>
      <c r="Z446" s="270"/>
    </row>
    <row r="447" ht="15.75" customHeight="1">
      <c r="A447" s="359"/>
      <c r="B447" s="359">
        <v>1003.0</v>
      </c>
      <c r="C447" s="359"/>
      <c r="D447" s="359"/>
      <c r="E447" s="359"/>
      <c r="F447" s="359"/>
      <c r="G447" s="359" t="s">
        <v>1272</v>
      </c>
      <c r="H447" s="359"/>
      <c r="I447" s="359"/>
      <c r="J447" s="359"/>
      <c r="K447" s="359"/>
      <c r="L447" s="359"/>
      <c r="M447" s="359" t="s">
        <v>1625</v>
      </c>
      <c r="N447" s="359"/>
      <c r="O447" s="359" t="s">
        <v>2080</v>
      </c>
      <c r="P447" s="293">
        <f t="shared" si="65"/>
        <v>14</v>
      </c>
      <c r="Q447" s="294">
        <f t="shared" si="66"/>
        <v>14</v>
      </c>
      <c r="R447" s="270"/>
      <c r="S447" s="270"/>
      <c r="T447" s="270"/>
      <c r="U447" s="270"/>
      <c r="V447" s="270"/>
      <c r="W447" s="270"/>
      <c r="X447" s="270"/>
      <c r="Y447" s="270"/>
      <c r="Z447" s="270"/>
    </row>
    <row r="448" ht="15.75" customHeight="1">
      <c r="A448" s="359"/>
      <c r="B448" s="359">
        <v>1003.0</v>
      </c>
      <c r="C448" s="359"/>
      <c r="D448" s="359"/>
      <c r="E448" s="359"/>
      <c r="F448" s="359"/>
      <c r="G448" s="359" t="s">
        <v>1272</v>
      </c>
      <c r="H448" s="359"/>
      <c r="I448" s="359"/>
      <c r="J448" s="359"/>
      <c r="K448" s="359"/>
      <c r="L448" s="359"/>
      <c r="M448" s="359" t="s">
        <v>1625</v>
      </c>
      <c r="N448" s="359"/>
      <c r="O448" s="359" t="s">
        <v>2081</v>
      </c>
      <c r="P448" s="293" t="str">
        <f t="shared" si="65"/>
        <v>10,21</v>
      </c>
      <c r="Q448" s="294">
        <f t="shared" si="66"/>
        <v>32</v>
      </c>
      <c r="R448" s="270"/>
      <c r="S448" s="270"/>
      <c r="T448" s="270"/>
      <c r="U448" s="270"/>
      <c r="V448" s="270"/>
      <c r="W448" s="270"/>
      <c r="X448" s="270"/>
      <c r="Y448" s="270"/>
      <c r="Z448" s="270"/>
    </row>
    <row r="449" ht="15.75" customHeight="1">
      <c r="A449" s="359"/>
      <c r="B449" s="359">
        <v>1003.0</v>
      </c>
      <c r="C449" s="359"/>
      <c r="D449" s="359"/>
      <c r="E449" s="359"/>
      <c r="F449" s="359"/>
      <c r="G449" s="359" t="s">
        <v>1272</v>
      </c>
      <c r="H449" s="359"/>
      <c r="I449" s="359"/>
      <c r="J449" s="359"/>
      <c r="K449" s="359"/>
      <c r="L449" s="359"/>
      <c r="M449" s="359" t="s">
        <v>1625</v>
      </c>
      <c r="N449" s="359"/>
      <c r="O449" s="359" t="s">
        <v>2082</v>
      </c>
      <c r="P449" s="293" t="str">
        <f t="shared" si="65"/>
        <v>12,21</v>
      </c>
      <c r="Q449" s="294">
        <f t="shared" si="66"/>
        <v>34</v>
      </c>
      <c r="R449" s="270"/>
      <c r="S449" s="270"/>
      <c r="T449" s="270"/>
      <c r="U449" s="270"/>
      <c r="V449" s="270"/>
      <c r="W449" s="270"/>
      <c r="X449" s="270"/>
      <c r="Y449" s="270"/>
      <c r="Z449" s="270"/>
    </row>
    <row r="450" ht="15.75" customHeight="1">
      <c r="A450" s="359"/>
      <c r="B450" s="359">
        <v>1003.0</v>
      </c>
      <c r="C450" s="359"/>
      <c r="D450" s="359"/>
      <c r="E450" s="359"/>
      <c r="F450" s="359"/>
      <c r="G450" s="359" t="s">
        <v>1272</v>
      </c>
      <c r="H450" s="359"/>
      <c r="I450" s="359"/>
      <c r="J450" s="359"/>
      <c r="K450" s="359"/>
      <c r="L450" s="359"/>
      <c r="M450" s="359" t="s">
        <v>1625</v>
      </c>
      <c r="N450" s="359"/>
      <c r="O450" s="359" t="s">
        <v>2083</v>
      </c>
      <c r="P450" s="293" t="str">
        <f t="shared" si="65"/>
        <v>10,21</v>
      </c>
      <c r="Q450" s="294">
        <f t="shared" si="66"/>
        <v>32</v>
      </c>
      <c r="R450" s="270"/>
      <c r="S450" s="270"/>
      <c r="T450" s="270"/>
      <c r="U450" s="270"/>
      <c r="V450" s="270"/>
      <c r="W450" s="270"/>
      <c r="X450" s="270"/>
      <c r="Y450" s="270"/>
      <c r="Z450" s="270"/>
    </row>
    <row r="451" ht="15.75" customHeight="1">
      <c r="A451" s="359"/>
      <c r="B451" s="359">
        <v>1003.0</v>
      </c>
      <c r="C451" s="359"/>
      <c r="D451" s="359"/>
      <c r="E451" s="359"/>
      <c r="F451" s="359"/>
      <c r="G451" s="359" t="s">
        <v>1272</v>
      </c>
      <c r="H451" s="359"/>
      <c r="I451" s="359"/>
      <c r="J451" s="359"/>
      <c r="K451" s="359"/>
      <c r="L451" s="359"/>
      <c r="M451" s="359" t="s">
        <v>1625</v>
      </c>
      <c r="N451" s="359"/>
      <c r="O451" s="359" t="s">
        <v>2084</v>
      </c>
      <c r="P451" s="293" t="str">
        <f t="shared" si="65"/>
        <v>13,21</v>
      </c>
      <c r="Q451" s="294">
        <f t="shared" si="66"/>
        <v>35</v>
      </c>
      <c r="R451" s="270"/>
      <c r="S451" s="270"/>
      <c r="T451" s="270"/>
      <c r="U451" s="270"/>
      <c r="V451" s="270"/>
      <c r="W451" s="270"/>
      <c r="X451" s="270"/>
      <c r="Y451" s="270"/>
      <c r="Z451" s="270"/>
    </row>
    <row r="452" ht="15.75" customHeight="1">
      <c r="A452" s="359"/>
      <c r="B452" s="359">
        <v>1004.0</v>
      </c>
      <c r="C452" s="359"/>
      <c r="D452" s="359"/>
      <c r="E452" s="359"/>
      <c r="F452" s="359"/>
      <c r="G452" s="359" t="s">
        <v>1272</v>
      </c>
      <c r="H452" s="359"/>
      <c r="I452" s="359"/>
      <c r="J452" s="359"/>
      <c r="K452" s="359"/>
      <c r="L452" s="359"/>
      <c r="M452" s="359" t="s">
        <v>1625</v>
      </c>
      <c r="N452" s="359"/>
      <c r="O452" s="359" t="s">
        <v>2085</v>
      </c>
      <c r="P452" s="293">
        <f t="shared" si="65"/>
        <v>18</v>
      </c>
      <c r="Q452" s="294">
        <f t="shared" si="66"/>
        <v>18</v>
      </c>
      <c r="R452" s="270"/>
      <c r="S452" s="270"/>
      <c r="T452" s="270"/>
      <c r="U452" s="270"/>
      <c r="V452" s="270"/>
      <c r="W452" s="270"/>
      <c r="X452" s="270"/>
      <c r="Y452" s="270"/>
      <c r="Z452" s="270"/>
    </row>
    <row r="453" ht="15.75" customHeight="1">
      <c r="A453" s="359"/>
      <c r="B453" s="359">
        <v>1004.0</v>
      </c>
      <c r="C453" s="359"/>
      <c r="D453" s="359"/>
      <c r="E453" s="359"/>
      <c r="F453" s="359"/>
      <c r="G453" s="359" t="s">
        <v>1272</v>
      </c>
      <c r="H453" s="359"/>
      <c r="I453" s="359"/>
      <c r="J453" s="359"/>
      <c r="K453" s="359"/>
      <c r="L453" s="359"/>
      <c r="M453" s="359" t="s">
        <v>1625</v>
      </c>
      <c r="N453" s="359"/>
      <c r="O453" s="359" t="s">
        <v>2086</v>
      </c>
      <c r="P453" s="293">
        <f t="shared" si="65"/>
        <v>17</v>
      </c>
      <c r="Q453" s="294">
        <f t="shared" si="66"/>
        <v>17</v>
      </c>
      <c r="R453" s="270"/>
      <c r="S453" s="270"/>
      <c r="T453" s="270"/>
      <c r="U453" s="270"/>
      <c r="V453" s="270"/>
      <c r="W453" s="270"/>
      <c r="X453" s="270"/>
      <c r="Y453" s="270"/>
      <c r="Z453" s="270"/>
    </row>
    <row r="454" ht="15.75" customHeight="1">
      <c r="A454" s="359"/>
      <c r="B454" s="359">
        <v>1005.0</v>
      </c>
      <c r="C454" s="359"/>
      <c r="D454" s="359"/>
      <c r="E454" s="359"/>
      <c r="F454" s="359"/>
      <c r="G454" s="359" t="s">
        <v>1272</v>
      </c>
      <c r="H454" s="359"/>
      <c r="I454" s="359"/>
      <c r="J454" s="359"/>
      <c r="K454" s="359"/>
      <c r="L454" s="359"/>
      <c r="M454" s="359" t="s">
        <v>1625</v>
      </c>
      <c r="N454" s="359"/>
      <c r="O454" s="359" t="s">
        <v>2087</v>
      </c>
      <c r="P454" s="293">
        <f t="shared" si="65"/>
        <v>20</v>
      </c>
      <c r="Q454" s="294">
        <f t="shared" si="66"/>
        <v>20</v>
      </c>
      <c r="R454" s="270"/>
      <c r="S454" s="270"/>
      <c r="T454" s="270"/>
      <c r="U454" s="270"/>
      <c r="V454" s="270"/>
      <c r="W454" s="270"/>
      <c r="X454" s="270"/>
      <c r="Y454" s="270"/>
      <c r="Z454" s="270"/>
    </row>
    <row r="455" ht="15.75" customHeight="1">
      <c r="A455" s="359"/>
      <c r="B455" s="359">
        <v>1006.0</v>
      </c>
      <c r="C455" s="359"/>
      <c r="D455" s="359"/>
      <c r="E455" s="359"/>
      <c r="F455" s="359"/>
      <c r="G455" s="359" t="s">
        <v>1272</v>
      </c>
      <c r="H455" s="359"/>
      <c r="I455" s="359"/>
      <c r="J455" s="359"/>
      <c r="K455" s="359"/>
      <c r="L455" s="359"/>
      <c r="M455" s="359" t="s">
        <v>1625</v>
      </c>
      <c r="N455" s="359"/>
      <c r="O455" s="359" t="s">
        <v>2088</v>
      </c>
      <c r="P455" s="293">
        <f t="shared" si="65"/>
        <v>7</v>
      </c>
      <c r="Q455" s="294">
        <f t="shared" si="66"/>
        <v>7</v>
      </c>
      <c r="R455" s="270"/>
      <c r="S455" s="270"/>
      <c r="T455" s="270"/>
      <c r="U455" s="270"/>
      <c r="V455" s="270"/>
      <c r="W455" s="270"/>
      <c r="X455" s="270"/>
      <c r="Y455" s="270"/>
      <c r="Z455" s="270"/>
    </row>
    <row r="456" ht="15.75" customHeight="1">
      <c r="A456" s="281"/>
      <c r="B456" s="281">
        <v>1007.0</v>
      </c>
      <c r="C456" s="281"/>
      <c r="D456" s="281"/>
      <c r="E456" s="281"/>
      <c r="F456" s="281"/>
      <c r="G456" s="281" t="s">
        <v>1293</v>
      </c>
      <c r="H456" s="281"/>
      <c r="I456" s="281"/>
      <c r="J456" s="281"/>
      <c r="K456" s="281"/>
      <c r="L456" s="281"/>
      <c r="M456" s="293"/>
      <c r="N456" s="281"/>
      <c r="O456" s="281" t="s">
        <v>2089</v>
      </c>
      <c r="P456" s="293" t="str">
        <f t="shared" si="65"/>
        <v>11,17</v>
      </c>
      <c r="Q456" s="294">
        <f t="shared" si="66"/>
        <v>29</v>
      </c>
      <c r="R456" s="270"/>
      <c r="S456" s="270"/>
      <c r="T456" s="270"/>
      <c r="U456" s="270"/>
      <c r="V456" s="270"/>
      <c r="W456" s="270"/>
      <c r="X456" s="270"/>
      <c r="Y456" s="270"/>
      <c r="Z456" s="270"/>
    </row>
    <row r="457" ht="15.75" customHeight="1">
      <c r="A457" s="281"/>
      <c r="B457" s="281">
        <v>1007.0</v>
      </c>
      <c r="C457" s="281"/>
      <c r="D457" s="281"/>
      <c r="E457" s="281"/>
      <c r="F457" s="281"/>
      <c r="G457" s="281" t="s">
        <v>1272</v>
      </c>
      <c r="H457" s="293" t="s">
        <v>1273</v>
      </c>
      <c r="I457" s="281">
        <v>6.0</v>
      </c>
      <c r="J457" s="281" t="b">
        <v>1</v>
      </c>
      <c r="K457" s="281">
        <v>1.0</v>
      </c>
      <c r="L457" s="281"/>
      <c r="M457" s="293" t="s">
        <v>1273</v>
      </c>
      <c r="N457" s="281"/>
      <c r="O457" s="281" t="s">
        <v>2090</v>
      </c>
      <c r="P457" s="293">
        <f t="shared" si="65"/>
        <v>15</v>
      </c>
      <c r="Q457" s="294">
        <f t="shared" si="66"/>
        <v>15</v>
      </c>
      <c r="R457" s="270"/>
      <c r="S457" s="270"/>
      <c r="T457" s="270"/>
      <c r="U457" s="270"/>
      <c r="V457" s="270"/>
      <c r="W457" s="270"/>
      <c r="X457" s="270"/>
      <c r="Y457" s="270"/>
      <c r="Z457" s="270"/>
    </row>
    <row r="458" ht="15.75" customHeight="1">
      <c r="A458" s="281"/>
      <c r="B458" s="281">
        <v>1007.0</v>
      </c>
      <c r="C458" s="281"/>
      <c r="D458" s="281"/>
      <c r="E458" s="281"/>
      <c r="F458" s="281"/>
      <c r="G458" s="281" t="s">
        <v>1272</v>
      </c>
      <c r="H458" s="281" t="s">
        <v>1447</v>
      </c>
      <c r="I458" s="281">
        <v>5.0</v>
      </c>
      <c r="J458" s="281"/>
      <c r="K458" s="281">
        <v>1.0</v>
      </c>
      <c r="L458" s="281"/>
      <c r="M458" s="293" t="s">
        <v>1447</v>
      </c>
      <c r="N458" s="281"/>
      <c r="O458" s="281" t="s">
        <v>2091</v>
      </c>
      <c r="P458" s="293">
        <f t="shared" si="65"/>
        <v>14</v>
      </c>
      <c r="Q458" s="294">
        <f t="shared" si="66"/>
        <v>14</v>
      </c>
      <c r="R458" s="270"/>
      <c r="S458" s="270"/>
      <c r="T458" s="270"/>
      <c r="U458" s="270"/>
      <c r="V458" s="270"/>
      <c r="W458" s="270"/>
      <c r="X458" s="270"/>
      <c r="Y458" s="270"/>
      <c r="Z458" s="270"/>
    </row>
    <row r="459" ht="15.75" customHeight="1">
      <c r="A459" s="281"/>
      <c r="B459" s="281">
        <v>1007.0</v>
      </c>
      <c r="C459" s="281"/>
      <c r="D459" s="281"/>
      <c r="E459" s="281"/>
      <c r="F459" s="281"/>
      <c r="G459" s="281" t="s">
        <v>1272</v>
      </c>
      <c r="H459" s="293" t="s">
        <v>1273</v>
      </c>
      <c r="I459" s="281">
        <v>6.0</v>
      </c>
      <c r="J459" s="281" t="b">
        <v>1</v>
      </c>
      <c r="K459" s="281">
        <v>1.0</v>
      </c>
      <c r="L459" s="281"/>
      <c r="M459" s="293" t="s">
        <v>1273</v>
      </c>
      <c r="N459" s="281"/>
      <c r="O459" s="281" t="s">
        <v>876</v>
      </c>
      <c r="P459" s="293">
        <f t="shared" si="65"/>
        <v>4</v>
      </c>
      <c r="Q459" s="294">
        <f t="shared" si="66"/>
        <v>4</v>
      </c>
      <c r="R459" s="270"/>
      <c r="S459" s="270"/>
      <c r="T459" s="270"/>
      <c r="U459" s="270"/>
      <c r="V459" s="270"/>
      <c r="W459" s="270"/>
      <c r="X459" s="270"/>
      <c r="Y459" s="270"/>
      <c r="Z459" s="270"/>
    </row>
    <row r="460" ht="15.75" customHeight="1">
      <c r="A460" s="281"/>
      <c r="B460" s="281">
        <v>1007.0</v>
      </c>
      <c r="C460" s="281"/>
      <c r="D460" s="281"/>
      <c r="E460" s="281"/>
      <c r="F460" s="281"/>
      <c r="G460" s="281" t="s">
        <v>1272</v>
      </c>
      <c r="H460" s="281" t="s">
        <v>1447</v>
      </c>
      <c r="I460" s="281">
        <v>5.0</v>
      </c>
      <c r="J460" s="281"/>
      <c r="K460" s="281">
        <v>1.0</v>
      </c>
      <c r="L460" s="281"/>
      <c r="M460" s="293" t="s">
        <v>1447</v>
      </c>
      <c r="N460" s="281"/>
      <c r="O460" s="281" t="s">
        <v>2092</v>
      </c>
      <c r="P460" s="293">
        <f t="shared" si="65"/>
        <v>21</v>
      </c>
      <c r="Q460" s="294">
        <f t="shared" si="66"/>
        <v>21</v>
      </c>
      <c r="R460" s="270"/>
      <c r="S460" s="270"/>
      <c r="T460" s="270"/>
      <c r="U460" s="270"/>
      <c r="V460" s="270"/>
      <c r="W460" s="270"/>
      <c r="X460" s="270"/>
      <c r="Y460" s="270"/>
      <c r="Z460" s="270"/>
    </row>
    <row r="461" ht="15.75" customHeight="1">
      <c r="A461" s="281"/>
      <c r="B461" s="281">
        <v>1007.0</v>
      </c>
      <c r="C461" s="281"/>
      <c r="D461" s="281"/>
      <c r="E461" s="281"/>
      <c r="F461" s="281"/>
      <c r="G461" s="281" t="s">
        <v>1272</v>
      </c>
      <c r="H461" s="281" t="s">
        <v>1447</v>
      </c>
      <c r="I461" s="281">
        <v>5.0</v>
      </c>
      <c r="J461" s="281"/>
      <c r="K461" s="281">
        <v>1.0</v>
      </c>
      <c r="L461" s="281"/>
      <c r="M461" s="293" t="s">
        <v>1447</v>
      </c>
      <c r="N461" s="281"/>
      <c r="O461" s="281" t="s">
        <v>2093</v>
      </c>
      <c r="P461" s="293">
        <f t="shared" si="65"/>
        <v>12</v>
      </c>
      <c r="Q461" s="294">
        <f t="shared" si="66"/>
        <v>12</v>
      </c>
      <c r="R461" s="270"/>
      <c r="S461" s="270"/>
      <c r="T461" s="270"/>
      <c r="U461" s="270"/>
      <c r="V461" s="270"/>
      <c r="W461" s="270"/>
      <c r="X461" s="270"/>
      <c r="Y461" s="270"/>
      <c r="Z461" s="270"/>
    </row>
    <row r="462" ht="15.75" customHeight="1">
      <c r="A462" s="281"/>
      <c r="B462" s="281">
        <v>1007.0</v>
      </c>
      <c r="C462" s="281"/>
      <c r="D462" s="281"/>
      <c r="E462" s="281"/>
      <c r="F462" s="281"/>
      <c r="G462" s="281" t="s">
        <v>1272</v>
      </c>
      <c r="H462" s="281" t="s">
        <v>1447</v>
      </c>
      <c r="I462" s="281">
        <v>5.0</v>
      </c>
      <c r="J462" s="281"/>
      <c r="K462" s="281">
        <v>1.0</v>
      </c>
      <c r="L462" s="281"/>
      <c r="M462" s="293" t="s">
        <v>1447</v>
      </c>
      <c r="N462" s="281"/>
      <c r="O462" s="281" t="s">
        <v>2094</v>
      </c>
      <c r="P462" s="293" t="str">
        <f t="shared" si="65"/>
        <v>11,15</v>
      </c>
      <c r="Q462" s="294">
        <f t="shared" si="66"/>
        <v>27</v>
      </c>
      <c r="R462" s="270"/>
      <c r="S462" s="270"/>
      <c r="T462" s="270"/>
      <c r="U462" s="270"/>
      <c r="V462" s="270"/>
      <c r="W462" s="270"/>
      <c r="X462" s="270"/>
      <c r="Y462" s="270"/>
      <c r="Z462" s="270"/>
    </row>
    <row r="463" ht="15.75" customHeight="1">
      <c r="A463" s="281"/>
      <c r="B463" s="281">
        <v>1007.0</v>
      </c>
      <c r="C463" s="281"/>
      <c r="D463" s="281"/>
      <c r="E463" s="281"/>
      <c r="F463" s="281"/>
      <c r="G463" s="281" t="s">
        <v>1272</v>
      </c>
      <c r="H463" s="281" t="s">
        <v>1447</v>
      </c>
      <c r="I463" s="281">
        <v>5.0</v>
      </c>
      <c r="J463" s="281"/>
      <c r="K463" s="281">
        <v>1.0</v>
      </c>
      <c r="L463" s="281"/>
      <c r="M463" s="293" t="s">
        <v>1447</v>
      </c>
      <c r="N463" s="281"/>
      <c r="O463" s="281" t="s">
        <v>2095</v>
      </c>
      <c r="P463" s="293">
        <f t="shared" si="65"/>
        <v>18</v>
      </c>
      <c r="Q463" s="294">
        <f t="shared" si="66"/>
        <v>18</v>
      </c>
      <c r="R463" s="270"/>
      <c r="S463" s="270"/>
      <c r="T463" s="270"/>
      <c r="U463" s="270"/>
      <c r="V463" s="270"/>
      <c r="W463" s="270"/>
      <c r="X463" s="270"/>
      <c r="Y463" s="270"/>
      <c r="Z463" s="270"/>
    </row>
    <row r="464" ht="15.75" customHeight="1">
      <c r="A464" s="281"/>
      <c r="B464" s="281">
        <v>1007.0</v>
      </c>
      <c r="C464" s="281"/>
      <c r="D464" s="281"/>
      <c r="E464" s="281"/>
      <c r="F464" s="281"/>
      <c r="G464" s="281" t="s">
        <v>1272</v>
      </c>
      <c r="H464" s="293" t="s">
        <v>1273</v>
      </c>
      <c r="I464" s="281">
        <v>6.0</v>
      </c>
      <c r="J464" s="281" t="b">
        <v>1</v>
      </c>
      <c r="K464" s="281">
        <v>1.0</v>
      </c>
      <c r="L464" s="281"/>
      <c r="M464" s="293" t="s">
        <v>1273</v>
      </c>
      <c r="N464" s="281"/>
      <c r="O464" s="281" t="s">
        <v>1875</v>
      </c>
      <c r="P464" s="293">
        <f t="shared" si="65"/>
        <v>4</v>
      </c>
      <c r="Q464" s="294">
        <f t="shared" si="66"/>
        <v>4</v>
      </c>
      <c r="R464" s="270"/>
      <c r="S464" s="270"/>
      <c r="T464" s="270"/>
      <c r="U464" s="270"/>
      <c r="V464" s="270"/>
      <c r="W464" s="270"/>
      <c r="X464" s="270"/>
      <c r="Y464" s="270"/>
      <c r="Z464" s="270"/>
    </row>
    <row r="465" ht="15.75" customHeight="1">
      <c r="A465" s="281"/>
      <c r="B465" s="281">
        <v>1007.0</v>
      </c>
      <c r="C465" s="281"/>
      <c r="D465" s="281"/>
      <c r="E465" s="281"/>
      <c r="F465" s="281"/>
      <c r="G465" s="281" t="s">
        <v>1272</v>
      </c>
      <c r="H465" s="293" t="s">
        <v>1273</v>
      </c>
      <c r="I465" s="281">
        <v>6.0</v>
      </c>
      <c r="J465" s="281" t="b">
        <v>1</v>
      </c>
      <c r="K465" s="281">
        <v>1.0</v>
      </c>
      <c r="L465" s="281"/>
      <c r="M465" s="293" t="s">
        <v>1273</v>
      </c>
      <c r="N465" s="281"/>
      <c r="O465" s="281" t="s">
        <v>2096</v>
      </c>
      <c r="P465" s="293" t="str">
        <f t="shared" si="65"/>
        <v>5,22</v>
      </c>
      <c r="Q465" s="294">
        <f t="shared" si="66"/>
        <v>28</v>
      </c>
      <c r="R465" s="270"/>
      <c r="S465" s="270"/>
      <c r="T465" s="270"/>
      <c r="U465" s="270"/>
      <c r="V465" s="270"/>
      <c r="W465" s="270"/>
      <c r="X465" s="270"/>
      <c r="Y465" s="270"/>
      <c r="Z465" s="270"/>
    </row>
    <row r="466" ht="15.75" customHeight="1">
      <c r="A466" s="281"/>
      <c r="B466" s="281">
        <v>1007.0</v>
      </c>
      <c r="C466" s="281"/>
      <c r="D466" s="281"/>
      <c r="E466" s="281"/>
      <c r="F466" s="281"/>
      <c r="G466" s="281" t="s">
        <v>1272</v>
      </c>
      <c r="H466" s="293" t="s">
        <v>1273</v>
      </c>
      <c r="I466" s="281">
        <v>6.0</v>
      </c>
      <c r="J466" s="281" t="b">
        <v>1</v>
      </c>
      <c r="K466" s="281">
        <v>1.0</v>
      </c>
      <c r="L466" s="281"/>
      <c r="M466" s="293" t="s">
        <v>1273</v>
      </c>
      <c r="N466" s="281"/>
      <c r="O466" s="281" t="s">
        <v>2097</v>
      </c>
      <c r="P466" s="293" t="str">
        <f t="shared" si="65"/>
        <v>8,16</v>
      </c>
      <c r="Q466" s="294">
        <f t="shared" si="66"/>
        <v>25</v>
      </c>
      <c r="R466" s="270"/>
      <c r="S466" s="270"/>
      <c r="T466" s="270"/>
      <c r="U466" s="270"/>
      <c r="V466" s="270"/>
      <c r="W466" s="270"/>
      <c r="X466" s="270"/>
      <c r="Y466" s="270"/>
      <c r="Z466" s="270"/>
    </row>
    <row r="467" ht="15.75" customHeight="1">
      <c r="A467" s="281"/>
      <c r="B467" s="281">
        <v>1007.0</v>
      </c>
      <c r="C467" s="281"/>
      <c r="D467" s="281"/>
      <c r="E467" s="281"/>
      <c r="F467" s="281"/>
      <c r="G467" s="281" t="s">
        <v>1272</v>
      </c>
      <c r="H467" s="293" t="s">
        <v>1273</v>
      </c>
      <c r="I467" s="281">
        <v>6.0</v>
      </c>
      <c r="J467" s="281" t="b">
        <v>1</v>
      </c>
      <c r="K467" s="281">
        <v>1.0</v>
      </c>
      <c r="L467" s="281"/>
      <c r="M467" s="293" t="s">
        <v>1273</v>
      </c>
      <c r="N467" s="281"/>
      <c r="O467" s="281" t="s">
        <v>2098</v>
      </c>
      <c r="P467" s="293">
        <f t="shared" si="65"/>
        <v>17</v>
      </c>
      <c r="Q467" s="294">
        <f t="shared" si="66"/>
        <v>17</v>
      </c>
      <c r="R467" s="270"/>
      <c r="S467" s="270"/>
      <c r="T467" s="270"/>
      <c r="U467" s="270"/>
      <c r="V467" s="270"/>
      <c r="W467" s="270"/>
      <c r="X467" s="270"/>
      <c r="Y467" s="270"/>
      <c r="Z467" s="270"/>
    </row>
    <row r="468" ht="15.75" customHeight="1">
      <c r="A468" s="281"/>
      <c r="B468" s="281">
        <v>1007.0</v>
      </c>
      <c r="C468" s="281"/>
      <c r="D468" s="281"/>
      <c r="E468" s="281"/>
      <c r="F468" s="281"/>
      <c r="G468" s="281" t="s">
        <v>1272</v>
      </c>
      <c r="H468" s="293" t="s">
        <v>1273</v>
      </c>
      <c r="I468" s="281">
        <v>6.0</v>
      </c>
      <c r="J468" s="281" t="b">
        <v>1</v>
      </c>
      <c r="K468" s="281">
        <v>1.0</v>
      </c>
      <c r="L468" s="281"/>
      <c r="M468" s="293" t="s">
        <v>1273</v>
      </c>
      <c r="N468" s="281"/>
      <c r="O468" s="281" t="s">
        <v>2099</v>
      </c>
      <c r="P468" s="293" t="str">
        <f t="shared" si="65"/>
        <v>21,9</v>
      </c>
      <c r="Q468" s="294">
        <f t="shared" si="66"/>
        <v>31</v>
      </c>
      <c r="R468" s="270"/>
      <c r="S468" s="270"/>
      <c r="T468" s="270"/>
      <c r="U468" s="270"/>
      <c r="V468" s="270"/>
      <c r="W468" s="270"/>
      <c r="X468" s="270"/>
      <c r="Y468" s="270"/>
      <c r="Z468" s="270"/>
    </row>
    <row r="469" ht="15.75" customHeight="1">
      <c r="A469" s="281"/>
      <c r="B469" s="281">
        <v>1007.0</v>
      </c>
      <c r="C469" s="281"/>
      <c r="D469" s="281"/>
      <c r="E469" s="281"/>
      <c r="F469" s="281"/>
      <c r="G469" s="281" t="s">
        <v>1272</v>
      </c>
      <c r="H469" s="281" t="s">
        <v>1447</v>
      </c>
      <c r="I469" s="281">
        <v>5.0</v>
      </c>
      <c r="J469" s="281"/>
      <c r="K469" s="281">
        <v>1.0</v>
      </c>
      <c r="L469" s="281"/>
      <c r="M469" s="293" t="s">
        <v>1447</v>
      </c>
      <c r="N469" s="281"/>
      <c r="O469" s="281" t="s">
        <v>2100</v>
      </c>
      <c r="P469" s="293" t="str">
        <f t="shared" si="65"/>
        <v>3,8</v>
      </c>
      <c r="Q469" s="294">
        <f t="shared" si="66"/>
        <v>12</v>
      </c>
      <c r="R469" s="270"/>
      <c r="S469" s="270"/>
      <c r="T469" s="270"/>
      <c r="U469" s="270"/>
      <c r="V469" s="270"/>
      <c r="W469" s="270"/>
      <c r="X469" s="270"/>
      <c r="Y469" s="270"/>
      <c r="Z469" s="270"/>
    </row>
    <row r="470" ht="15.75" customHeight="1">
      <c r="A470" s="281"/>
      <c r="B470" s="281">
        <v>1007.0</v>
      </c>
      <c r="C470" s="281"/>
      <c r="D470" s="281"/>
      <c r="E470" s="281"/>
      <c r="F470" s="281"/>
      <c r="G470" s="281" t="s">
        <v>1272</v>
      </c>
      <c r="H470" s="293" t="s">
        <v>1273</v>
      </c>
      <c r="I470" s="281">
        <v>6.0</v>
      </c>
      <c r="J470" s="281" t="b">
        <v>1</v>
      </c>
      <c r="K470" s="281">
        <v>1.0</v>
      </c>
      <c r="L470" s="281"/>
      <c r="M470" s="293" t="s">
        <v>1273</v>
      </c>
      <c r="N470" s="281"/>
      <c r="O470" s="281" t="s">
        <v>2101</v>
      </c>
      <c r="P470" s="293" t="str">
        <f t="shared" si="65"/>
        <v>17,14</v>
      </c>
      <c r="Q470" s="294">
        <f t="shared" si="66"/>
        <v>32</v>
      </c>
      <c r="R470" s="270"/>
      <c r="S470" s="270"/>
      <c r="T470" s="270"/>
      <c r="U470" s="270"/>
      <c r="V470" s="270"/>
      <c r="W470" s="270"/>
      <c r="X470" s="270"/>
      <c r="Y470" s="270"/>
      <c r="Z470" s="270"/>
    </row>
    <row r="471" ht="15.75" customHeight="1">
      <c r="A471" s="281"/>
      <c r="B471" s="281">
        <v>1007.0</v>
      </c>
      <c r="C471" s="281"/>
      <c r="D471" s="281"/>
      <c r="E471" s="281"/>
      <c r="F471" s="281"/>
      <c r="G471" s="281" t="s">
        <v>1272</v>
      </c>
      <c r="H471" s="293" t="s">
        <v>1273</v>
      </c>
      <c r="I471" s="281">
        <v>6.0</v>
      </c>
      <c r="J471" s="281" t="b">
        <v>1</v>
      </c>
      <c r="K471" s="281">
        <v>1.0</v>
      </c>
      <c r="L471" s="281"/>
      <c r="M471" s="293" t="s">
        <v>1273</v>
      </c>
      <c r="N471" s="281"/>
      <c r="O471" s="281" t="s">
        <v>2102</v>
      </c>
      <c r="P471" s="293">
        <f t="shared" si="65"/>
        <v>23</v>
      </c>
      <c r="Q471" s="294">
        <f t="shared" si="66"/>
        <v>23</v>
      </c>
      <c r="R471" s="270"/>
      <c r="S471" s="270"/>
      <c r="T471" s="270"/>
      <c r="U471" s="270"/>
      <c r="V471" s="270"/>
      <c r="W471" s="270"/>
      <c r="X471" s="270"/>
      <c r="Y471" s="270"/>
      <c r="Z471" s="270"/>
    </row>
    <row r="472" ht="15.75" customHeight="1">
      <c r="A472" s="281"/>
      <c r="B472" s="281">
        <v>1007.0</v>
      </c>
      <c r="C472" s="281"/>
      <c r="D472" s="281"/>
      <c r="E472" s="281"/>
      <c r="F472" s="281"/>
      <c r="G472" s="281" t="s">
        <v>1272</v>
      </c>
      <c r="H472" s="281" t="s">
        <v>1447</v>
      </c>
      <c r="I472" s="281">
        <v>5.0</v>
      </c>
      <c r="J472" s="281"/>
      <c r="K472" s="281">
        <v>1.0</v>
      </c>
      <c r="L472" s="281"/>
      <c r="M472" s="293" t="s">
        <v>1447</v>
      </c>
      <c r="N472" s="281"/>
      <c r="O472" s="281" t="s">
        <v>2103</v>
      </c>
      <c r="P472" s="293">
        <f t="shared" si="65"/>
        <v>8</v>
      </c>
      <c r="Q472" s="294">
        <f t="shared" si="66"/>
        <v>8</v>
      </c>
      <c r="R472" s="270"/>
      <c r="S472" s="270"/>
      <c r="T472" s="270"/>
      <c r="U472" s="270"/>
      <c r="V472" s="270"/>
      <c r="W472" s="270"/>
      <c r="X472" s="270"/>
      <c r="Y472" s="270"/>
      <c r="Z472" s="270"/>
    </row>
    <row r="473" ht="15.75" customHeight="1">
      <c r="A473" s="281"/>
      <c r="B473" s="281">
        <v>1007.0</v>
      </c>
      <c r="C473" s="281"/>
      <c r="D473" s="281"/>
      <c r="E473" s="281"/>
      <c r="F473" s="281"/>
      <c r="G473" s="281" t="s">
        <v>1272</v>
      </c>
      <c r="H473" s="293" t="s">
        <v>1273</v>
      </c>
      <c r="I473" s="281">
        <v>6.0</v>
      </c>
      <c r="J473" s="281" t="b">
        <v>1</v>
      </c>
      <c r="K473" s="281">
        <v>1.0</v>
      </c>
      <c r="L473" s="281"/>
      <c r="M473" s="293" t="s">
        <v>1273</v>
      </c>
      <c r="N473" s="281"/>
      <c r="O473" s="281" t="s">
        <v>2104</v>
      </c>
      <c r="P473" s="293" t="str">
        <f t="shared" si="65"/>
        <v>11,13</v>
      </c>
      <c r="Q473" s="294">
        <f t="shared" si="66"/>
        <v>25</v>
      </c>
      <c r="R473" s="270"/>
      <c r="S473" s="270"/>
      <c r="T473" s="270"/>
      <c r="U473" s="270"/>
      <c r="V473" s="270"/>
      <c r="W473" s="270"/>
      <c r="X473" s="270"/>
      <c r="Y473" s="270"/>
      <c r="Z473" s="270"/>
    </row>
    <row r="474" ht="15.75" customHeight="1">
      <c r="A474" s="281"/>
      <c r="B474" s="281">
        <v>1007.0</v>
      </c>
      <c r="C474" s="281"/>
      <c r="D474" s="281"/>
      <c r="E474" s="281"/>
      <c r="F474" s="281"/>
      <c r="G474" s="281" t="s">
        <v>1272</v>
      </c>
      <c r="H474" s="293" t="s">
        <v>1273</v>
      </c>
      <c r="I474" s="281">
        <v>6.0</v>
      </c>
      <c r="J474" s="281" t="b">
        <v>1</v>
      </c>
      <c r="K474" s="281">
        <v>1.0</v>
      </c>
      <c r="L474" s="281"/>
      <c r="M474" s="293" t="s">
        <v>1273</v>
      </c>
      <c r="N474" s="281"/>
      <c r="O474" s="281" t="s">
        <v>2105</v>
      </c>
      <c r="P474" s="293" t="str">
        <f t="shared" si="65"/>
        <v>13,16</v>
      </c>
      <c r="Q474" s="294">
        <f t="shared" si="66"/>
        <v>30</v>
      </c>
      <c r="R474" s="270"/>
      <c r="S474" s="270"/>
      <c r="T474" s="270"/>
      <c r="U474" s="270"/>
      <c r="V474" s="270"/>
      <c r="W474" s="270"/>
      <c r="X474" s="270"/>
      <c r="Y474" s="270"/>
      <c r="Z474" s="270"/>
    </row>
    <row r="475" ht="15.75" customHeight="1">
      <c r="A475" s="281"/>
      <c r="B475" s="281">
        <v>1007.0</v>
      </c>
      <c r="C475" s="281"/>
      <c r="D475" s="281"/>
      <c r="E475" s="281"/>
      <c r="F475" s="281"/>
      <c r="G475" s="281" t="s">
        <v>1272</v>
      </c>
      <c r="H475" s="293" t="s">
        <v>1273</v>
      </c>
      <c r="I475" s="281">
        <v>6.0</v>
      </c>
      <c r="J475" s="281" t="b">
        <v>1</v>
      </c>
      <c r="K475" s="281">
        <v>1.0</v>
      </c>
      <c r="L475" s="281"/>
      <c r="M475" s="281" t="s">
        <v>1273</v>
      </c>
      <c r="N475" s="281"/>
      <c r="O475" s="342" t="s">
        <v>2106</v>
      </c>
      <c r="P475" s="293">
        <f t="shared" si="65"/>
        <v>14</v>
      </c>
      <c r="Q475" s="294">
        <f t="shared" si="66"/>
        <v>14</v>
      </c>
      <c r="R475" s="270"/>
      <c r="S475" s="270"/>
      <c r="T475" s="270"/>
      <c r="U475" s="270"/>
      <c r="V475" s="270"/>
      <c r="W475" s="270"/>
      <c r="X475" s="270"/>
      <c r="Y475" s="270"/>
      <c r="Z475" s="270"/>
    </row>
    <row r="476" ht="15.75" customHeight="1">
      <c r="A476" s="281"/>
      <c r="B476" s="281">
        <v>1007.0</v>
      </c>
      <c r="C476" s="281"/>
      <c r="D476" s="281"/>
      <c r="E476" s="281"/>
      <c r="F476" s="281"/>
      <c r="G476" s="281" t="s">
        <v>1272</v>
      </c>
      <c r="H476" s="281" t="s">
        <v>1447</v>
      </c>
      <c r="I476" s="281">
        <v>5.0</v>
      </c>
      <c r="J476" s="281"/>
      <c r="K476" s="281">
        <v>1.0</v>
      </c>
      <c r="L476" s="281"/>
      <c r="M476" s="293" t="s">
        <v>1447</v>
      </c>
      <c r="N476" s="281"/>
      <c r="O476" s="342" t="s">
        <v>2107</v>
      </c>
      <c r="P476" s="293">
        <f t="shared" si="65"/>
        <v>17</v>
      </c>
      <c r="Q476" s="294">
        <f t="shared" si="66"/>
        <v>17</v>
      </c>
      <c r="R476" s="270"/>
      <c r="S476" s="270"/>
      <c r="T476" s="270"/>
      <c r="U476" s="270"/>
      <c r="V476" s="270"/>
      <c r="W476" s="270"/>
      <c r="X476" s="270"/>
      <c r="Y476" s="270"/>
      <c r="Z476" s="270"/>
    </row>
    <row r="477" ht="15.75" customHeight="1">
      <c r="A477" s="281"/>
      <c r="B477" s="281">
        <v>1007.0</v>
      </c>
      <c r="C477" s="281"/>
      <c r="D477" s="281"/>
      <c r="E477" s="281"/>
      <c r="F477" s="281"/>
      <c r="G477" s="281" t="s">
        <v>1272</v>
      </c>
      <c r="H477" s="293" t="s">
        <v>1273</v>
      </c>
      <c r="I477" s="281">
        <v>6.0</v>
      </c>
      <c r="J477" s="281" t="b">
        <v>1</v>
      </c>
      <c r="K477" s="281">
        <v>1.0</v>
      </c>
      <c r="L477" s="281"/>
      <c r="M477" s="281" t="s">
        <v>1273</v>
      </c>
      <c r="N477" s="281"/>
      <c r="O477" s="281" t="s">
        <v>2108</v>
      </c>
      <c r="P477" s="293" t="str">
        <f t="shared" si="65"/>
        <v>22,16</v>
      </c>
      <c r="Q477" s="294">
        <f t="shared" si="66"/>
        <v>39</v>
      </c>
      <c r="R477" s="270"/>
      <c r="S477" s="270"/>
      <c r="T477" s="270"/>
      <c r="U477" s="270"/>
      <c r="V477" s="270"/>
      <c r="W477" s="270"/>
      <c r="X477" s="270"/>
      <c r="Y477" s="270"/>
      <c r="Z477" s="270"/>
    </row>
    <row r="478" ht="15.75" customHeight="1">
      <c r="A478" s="281"/>
      <c r="B478" s="281">
        <v>1007.0</v>
      </c>
      <c r="C478" s="281"/>
      <c r="D478" s="281"/>
      <c r="E478" s="281"/>
      <c r="F478" s="281"/>
      <c r="G478" s="281" t="s">
        <v>1272</v>
      </c>
      <c r="H478" s="293" t="s">
        <v>1273</v>
      </c>
      <c r="I478" s="281">
        <v>6.0</v>
      </c>
      <c r="J478" s="281" t="b">
        <v>1</v>
      </c>
      <c r="K478" s="281">
        <v>1.0</v>
      </c>
      <c r="L478" s="281"/>
      <c r="M478" s="281" t="s">
        <v>1273</v>
      </c>
      <c r="N478" s="281"/>
      <c r="O478" s="281" t="s">
        <v>2109</v>
      </c>
      <c r="P478" s="293">
        <f t="shared" si="65"/>
        <v>12</v>
      </c>
      <c r="Q478" s="294">
        <f t="shared" si="66"/>
        <v>12</v>
      </c>
      <c r="R478" s="270"/>
      <c r="S478" s="270"/>
      <c r="T478" s="270"/>
      <c r="U478" s="270"/>
      <c r="V478" s="270"/>
      <c r="W478" s="270"/>
      <c r="X478" s="270"/>
      <c r="Y478" s="270"/>
      <c r="Z478" s="270"/>
    </row>
    <row r="479" ht="15.75" customHeight="1">
      <c r="A479" s="300" t="s">
        <v>1266</v>
      </c>
      <c r="B479" s="300" t="s">
        <v>2110</v>
      </c>
      <c r="C479" s="300"/>
      <c r="D479" s="300"/>
      <c r="E479" s="300"/>
      <c r="F479" s="300"/>
      <c r="G479" s="300"/>
      <c r="H479" s="300"/>
      <c r="I479" s="300"/>
      <c r="J479" s="300"/>
      <c r="K479" s="300"/>
      <c r="L479" s="300"/>
      <c r="M479" s="300" t="s">
        <v>1282</v>
      </c>
      <c r="N479" s="300"/>
      <c r="O479" s="276"/>
      <c r="P479" s="270"/>
      <c r="Q479" s="270"/>
      <c r="R479" s="270"/>
      <c r="S479" s="270"/>
      <c r="T479" s="270"/>
      <c r="U479" s="270"/>
      <c r="V479" s="270"/>
      <c r="W479" s="270"/>
      <c r="X479" s="270"/>
      <c r="Y479" s="270"/>
      <c r="Z479" s="270"/>
    </row>
    <row r="480" ht="15.75" customHeight="1">
      <c r="A480" s="281"/>
      <c r="B480" s="281">
        <v>1008.0</v>
      </c>
      <c r="C480" s="281"/>
      <c r="D480" s="281"/>
      <c r="E480" s="281"/>
      <c r="F480" s="281"/>
      <c r="G480" s="281" t="s">
        <v>1272</v>
      </c>
      <c r="H480" s="281" t="s">
        <v>1447</v>
      </c>
      <c r="I480" s="281">
        <v>5.0</v>
      </c>
      <c r="J480" s="281"/>
      <c r="K480" s="281">
        <v>1.0</v>
      </c>
      <c r="L480" s="281"/>
      <c r="M480" s="293" t="s">
        <v>1447</v>
      </c>
      <c r="N480" s="281"/>
      <c r="O480" s="281" t="s">
        <v>2111</v>
      </c>
      <c r="P480" s="293">
        <f t="shared" ref="P480:P489" si="67">IF(ISERROR(FIND(CHAR(10),O480)),IF(LEN(O480)&gt;24,"エラー",LEN(O480)),CONCATENATE(IF(LEN(LEFT(O480,FIND(CHAR(10),O480)-1))&gt;24,"エラー",LEN(LEFT(O480,FIND(CHAR(10),O480)-1))),",",IF(LEN(MID(O480,FIND(CHAR(10),O480)+1,LEN(O480)))&gt;24,"エラー",LEN(MID(O480,FIND(CHAR(10),O480)+1,LEN(O480))))))</f>
        <v>14</v>
      </c>
      <c r="Q480" s="294">
        <f t="shared" ref="Q480:Q489" si="68">LEN(O480)</f>
        <v>14</v>
      </c>
      <c r="R480" s="270"/>
      <c r="S480" s="270"/>
      <c r="T480" s="270"/>
      <c r="U480" s="270"/>
      <c r="V480" s="270"/>
      <c r="W480" s="270"/>
      <c r="X480" s="270"/>
      <c r="Y480" s="270"/>
      <c r="Z480" s="270"/>
    </row>
    <row r="481" ht="15.75" customHeight="1">
      <c r="A481" s="281"/>
      <c r="B481" s="281">
        <v>1008.0</v>
      </c>
      <c r="C481" s="281"/>
      <c r="D481" s="281"/>
      <c r="E481" s="281"/>
      <c r="F481" s="281"/>
      <c r="G481" s="281" t="s">
        <v>1272</v>
      </c>
      <c r="H481" s="293" t="s">
        <v>1273</v>
      </c>
      <c r="I481" s="281">
        <v>6.0</v>
      </c>
      <c r="J481" s="281" t="b">
        <v>1</v>
      </c>
      <c r="K481" s="281">
        <v>1.0</v>
      </c>
      <c r="L481" s="281"/>
      <c r="M481" s="293" t="s">
        <v>1273</v>
      </c>
      <c r="N481" s="281"/>
      <c r="O481" s="281" t="s">
        <v>2112</v>
      </c>
      <c r="P481" s="293">
        <f t="shared" si="67"/>
        <v>14</v>
      </c>
      <c r="Q481" s="294">
        <f t="shared" si="68"/>
        <v>14</v>
      </c>
      <c r="R481" s="270"/>
      <c r="S481" s="270"/>
      <c r="T481" s="270"/>
      <c r="U481" s="270"/>
      <c r="V481" s="270"/>
      <c r="W481" s="270"/>
      <c r="X481" s="270"/>
      <c r="Y481" s="270"/>
      <c r="Z481" s="270"/>
    </row>
    <row r="482" ht="15.75" customHeight="1">
      <c r="A482" s="281"/>
      <c r="B482" s="281">
        <v>1008.0</v>
      </c>
      <c r="C482" s="281"/>
      <c r="D482" s="281"/>
      <c r="E482" s="281"/>
      <c r="F482" s="281"/>
      <c r="G482" s="281" t="s">
        <v>1272</v>
      </c>
      <c r="H482" s="293" t="s">
        <v>1273</v>
      </c>
      <c r="I482" s="281">
        <v>6.0</v>
      </c>
      <c r="J482" s="281" t="b">
        <v>1</v>
      </c>
      <c r="K482" s="281">
        <v>1.0</v>
      </c>
      <c r="L482" s="281"/>
      <c r="M482" s="293" t="s">
        <v>1273</v>
      </c>
      <c r="N482" s="281"/>
      <c r="O482" s="281" t="s">
        <v>2113</v>
      </c>
      <c r="P482" s="293" t="str">
        <f t="shared" si="67"/>
        <v>12,16</v>
      </c>
      <c r="Q482" s="294">
        <f t="shared" si="68"/>
        <v>29</v>
      </c>
      <c r="R482" s="270"/>
      <c r="S482" s="270"/>
      <c r="T482" s="270"/>
      <c r="U482" s="270"/>
      <c r="V482" s="270"/>
      <c r="W482" s="270"/>
      <c r="X482" s="270"/>
      <c r="Y482" s="270"/>
      <c r="Z482" s="270"/>
    </row>
    <row r="483" ht="15.75" customHeight="1">
      <c r="A483" s="281"/>
      <c r="B483" s="281">
        <v>1008.0</v>
      </c>
      <c r="C483" s="281"/>
      <c r="D483" s="281"/>
      <c r="E483" s="281"/>
      <c r="F483" s="281"/>
      <c r="G483" s="281" t="s">
        <v>1272</v>
      </c>
      <c r="H483" s="281" t="s">
        <v>1447</v>
      </c>
      <c r="I483" s="281">
        <v>5.0</v>
      </c>
      <c r="J483" s="281"/>
      <c r="K483" s="281">
        <v>1.0</v>
      </c>
      <c r="L483" s="281"/>
      <c r="M483" s="293" t="s">
        <v>1447</v>
      </c>
      <c r="N483" s="281"/>
      <c r="O483" s="281" t="s">
        <v>2114</v>
      </c>
      <c r="P483" s="293">
        <f t="shared" si="67"/>
        <v>15</v>
      </c>
      <c r="Q483" s="294">
        <f t="shared" si="68"/>
        <v>15</v>
      </c>
      <c r="R483" s="270"/>
      <c r="S483" s="270"/>
      <c r="T483" s="270"/>
      <c r="U483" s="270"/>
      <c r="V483" s="270"/>
      <c r="W483" s="270"/>
      <c r="X483" s="270"/>
      <c r="Y483" s="270"/>
      <c r="Z483" s="270"/>
    </row>
    <row r="484" ht="15.75" customHeight="1">
      <c r="A484" s="281"/>
      <c r="B484" s="281">
        <v>1008.0</v>
      </c>
      <c r="C484" s="281"/>
      <c r="D484" s="281"/>
      <c r="E484" s="281"/>
      <c r="F484" s="281"/>
      <c r="G484" s="281" t="s">
        <v>1272</v>
      </c>
      <c r="H484" s="281" t="s">
        <v>1447</v>
      </c>
      <c r="I484" s="281">
        <v>5.0</v>
      </c>
      <c r="J484" s="281"/>
      <c r="K484" s="281">
        <v>1.0</v>
      </c>
      <c r="L484" s="281"/>
      <c r="M484" s="293" t="s">
        <v>1447</v>
      </c>
      <c r="N484" s="281"/>
      <c r="O484" s="281" t="s">
        <v>2115</v>
      </c>
      <c r="P484" s="293">
        <f t="shared" si="67"/>
        <v>22</v>
      </c>
      <c r="Q484" s="294">
        <f t="shared" si="68"/>
        <v>22</v>
      </c>
      <c r="R484" s="270"/>
      <c r="S484" s="270"/>
      <c r="T484" s="270"/>
      <c r="U484" s="270"/>
      <c r="V484" s="270"/>
      <c r="W484" s="270"/>
      <c r="X484" s="270"/>
      <c r="Y484" s="270"/>
      <c r="Z484" s="270"/>
    </row>
    <row r="485" ht="15.75" customHeight="1">
      <c r="A485" s="281"/>
      <c r="B485" s="281">
        <v>1008.0</v>
      </c>
      <c r="C485" s="281"/>
      <c r="D485" s="281"/>
      <c r="E485" s="281"/>
      <c r="F485" s="281"/>
      <c r="G485" s="281" t="s">
        <v>1272</v>
      </c>
      <c r="H485" s="293" t="s">
        <v>1273</v>
      </c>
      <c r="I485" s="281">
        <v>6.0</v>
      </c>
      <c r="J485" s="281" t="b">
        <v>1</v>
      </c>
      <c r="K485" s="281">
        <v>1.0</v>
      </c>
      <c r="L485" s="281"/>
      <c r="M485" s="293" t="s">
        <v>1273</v>
      </c>
      <c r="N485" s="281"/>
      <c r="O485" s="281" t="s">
        <v>2116</v>
      </c>
      <c r="P485" s="293">
        <f t="shared" si="67"/>
        <v>16</v>
      </c>
      <c r="Q485" s="294">
        <f t="shared" si="68"/>
        <v>16</v>
      </c>
      <c r="R485" s="270"/>
      <c r="S485" s="270"/>
      <c r="T485" s="270"/>
      <c r="U485" s="270"/>
      <c r="V485" s="270"/>
      <c r="W485" s="270"/>
      <c r="X485" s="270"/>
      <c r="Y485" s="270"/>
      <c r="Z485" s="270"/>
    </row>
    <row r="486" ht="15.75" customHeight="1">
      <c r="A486" s="281"/>
      <c r="B486" s="281">
        <v>1008.0</v>
      </c>
      <c r="C486" s="281"/>
      <c r="D486" s="281"/>
      <c r="E486" s="281"/>
      <c r="F486" s="281"/>
      <c r="G486" s="281" t="s">
        <v>1272</v>
      </c>
      <c r="H486" s="293" t="s">
        <v>1273</v>
      </c>
      <c r="I486" s="281">
        <v>6.0</v>
      </c>
      <c r="J486" s="281" t="b">
        <v>1</v>
      </c>
      <c r="K486" s="281">
        <v>1.0</v>
      </c>
      <c r="L486" s="281"/>
      <c r="M486" s="293" t="s">
        <v>1273</v>
      </c>
      <c r="N486" s="281"/>
      <c r="O486" s="342" t="s">
        <v>2117</v>
      </c>
      <c r="P486" s="293" t="str">
        <f t="shared" si="67"/>
        <v>16,16</v>
      </c>
      <c r="Q486" s="294">
        <f t="shared" si="68"/>
        <v>33</v>
      </c>
      <c r="R486" s="270"/>
      <c r="S486" s="270"/>
      <c r="T486" s="270"/>
      <c r="U486" s="270"/>
      <c r="V486" s="270"/>
      <c r="W486" s="270"/>
      <c r="X486" s="270"/>
      <c r="Y486" s="270"/>
      <c r="Z486" s="270"/>
    </row>
    <row r="487" ht="15.75" customHeight="1">
      <c r="A487" s="281"/>
      <c r="B487" s="281">
        <v>1008.0</v>
      </c>
      <c r="C487" s="281"/>
      <c r="D487" s="281"/>
      <c r="E487" s="281"/>
      <c r="F487" s="281"/>
      <c r="G487" s="281" t="s">
        <v>1272</v>
      </c>
      <c r="H487" s="281" t="s">
        <v>1447</v>
      </c>
      <c r="I487" s="281">
        <v>5.0</v>
      </c>
      <c r="J487" s="281"/>
      <c r="K487" s="281">
        <v>1.0</v>
      </c>
      <c r="L487" s="281"/>
      <c r="M487" s="293" t="s">
        <v>1447</v>
      </c>
      <c r="N487" s="281"/>
      <c r="O487" s="342" t="s">
        <v>2118</v>
      </c>
      <c r="P487" s="293" t="str">
        <f t="shared" si="67"/>
        <v>6,16</v>
      </c>
      <c r="Q487" s="294">
        <f t="shared" si="68"/>
        <v>23</v>
      </c>
      <c r="R487" s="270"/>
      <c r="S487" s="270"/>
      <c r="T487" s="270"/>
      <c r="U487" s="270"/>
      <c r="V487" s="270"/>
      <c r="W487" s="270"/>
      <c r="X487" s="270"/>
      <c r="Y487" s="270"/>
      <c r="Z487" s="270"/>
    </row>
    <row r="488" ht="15.75" customHeight="1">
      <c r="A488" s="281"/>
      <c r="B488" s="281">
        <v>1008.0</v>
      </c>
      <c r="C488" s="281"/>
      <c r="D488" s="281"/>
      <c r="E488" s="281"/>
      <c r="F488" s="281"/>
      <c r="G488" s="281" t="s">
        <v>1272</v>
      </c>
      <c r="H488" s="293" t="s">
        <v>1273</v>
      </c>
      <c r="I488" s="281">
        <v>6.0</v>
      </c>
      <c r="J488" s="281" t="b">
        <v>1</v>
      </c>
      <c r="K488" s="281">
        <v>1.0</v>
      </c>
      <c r="L488" s="281"/>
      <c r="M488" s="293" t="s">
        <v>1273</v>
      </c>
      <c r="N488" s="281"/>
      <c r="O488" s="281" t="s">
        <v>2119</v>
      </c>
      <c r="P488" s="293" t="str">
        <f t="shared" si="67"/>
        <v>3,17</v>
      </c>
      <c r="Q488" s="294">
        <f t="shared" si="68"/>
        <v>21</v>
      </c>
      <c r="R488" s="270"/>
      <c r="S488" s="270"/>
      <c r="T488" s="270"/>
      <c r="U488" s="270"/>
      <c r="V488" s="270"/>
      <c r="W488" s="270"/>
      <c r="X488" s="270"/>
      <c r="Y488" s="270"/>
      <c r="Z488" s="270"/>
    </row>
    <row r="489" ht="15.75" customHeight="1">
      <c r="A489" s="281"/>
      <c r="B489" s="281">
        <v>1008.0</v>
      </c>
      <c r="C489" s="281"/>
      <c r="D489" s="281"/>
      <c r="E489" s="281"/>
      <c r="F489" s="281"/>
      <c r="G489" s="281" t="s">
        <v>1272</v>
      </c>
      <c r="H489" s="293" t="s">
        <v>1273</v>
      </c>
      <c r="I489" s="281">
        <v>6.0</v>
      </c>
      <c r="J489" s="281" t="b">
        <v>1</v>
      </c>
      <c r="K489" s="281">
        <v>1.0</v>
      </c>
      <c r="L489" s="281"/>
      <c r="M489" s="293" t="s">
        <v>1273</v>
      </c>
      <c r="N489" s="281"/>
      <c r="O489" s="281" t="s">
        <v>2120</v>
      </c>
      <c r="P489" s="293" t="str">
        <f t="shared" si="67"/>
        <v>13,13</v>
      </c>
      <c r="Q489" s="294">
        <f t="shared" si="68"/>
        <v>27</v>
      </c>
      <c r="R489" s="270"/>
      <c r="S489" s="270"/>
      <c r="T489" s="270"/>
      <c r="U489" s="270"/>
      <c r="V489" s="270"/>
      <c r="W489" s="270"/>
      <c r="X489" s="270"/>
      <c r="Y489" s="270"/>
      <c r="Z489" s="270"/>
    </row>
    <row r="490" ht="15.75" customHeight="1">
      <c r="A490" s="281"/>
      <c r="B490" s="281">
        <v>1008.0</v>
      </c>
      <c r="C490" s="281"/>
      <c r="D490" s="281"/>
      <c r="E490" s="281"/>
      <c r="F490" s="281"/>
      <c r="G490" s="281" t="s">
        <v>1272</v>
      </c>
      <c r="H490" s="293" t="s">
        <v>1273</v>
      </c>
      <c r="I490" s="281">
        <v>6.0</v>
      </c>
      <c r="J490" s="281" t="b">
        <v>1</v>
      </c>
      <c r="K490" s="281">
        <v>1.0</v>
      </c>
      <c r="L490" s="281"/>
      <c r="M490" s="293" t="s">
        <v>1273</v>
      </c>
      <c r="N490" s="281"/>
      <c r="O490" s="281" t="s">
        <v>2121</v>
      </c>
      <c r="P490" s="270"/>
      <c r="Q490" s="270"/>
      <c r="R490" s="270"/>
      <c r="S490" s="270"/>
      <c r="T490" s="270"/>
      <c r="U490" s="270"/>
      <c r="V490" s="270"/>
      <c r="W490" s="270"/>
      <c r="X490" s="270"/>
      <c r="Y490" s="270"/>
      <c r="Z490" s="270"/>
    </row>
    <row r="491" ht="15.75" customHeight="1">
      <c r="A491" s="300" t="s">
        <v>1266</v>
      </c>
      <c r="B491" s="300" t="s">
        <v>2122</v>
      </c>
      <c r="C491" s="300"/>
      <c r="D491" s="300"/>
      <c r="E491" s="300"/>
      <c r="F491" s="300"/>
      <c r="G491" s="300"/>
      <c r="H491" s="300"/>
      <c r="I491" s="300"/>
      <c r="J491" s="300"/>
      <c r="K491" s="300"/>
      <c r="L491" s="300"/>
      <c r="M491" s="300" t="s">
        <v>1282</v>
      </c>
      <c r="N491" s="300"/>
      <c r="O491" s="276"/>
      <c r="P491" s="270"/>
      <c r="Q491" s="270"/>
      <c r="R491" s="270"/>
      <c r="S491" s="270"/>
      <c r="T491" s="270"/>
      <c r="U491" s="270"/>
      <c r="V491" s="270"/>
      <c r="W491" s="270"/>
      <c r="X491" s="270"/>
      <c r="Y491" s="270"/>
      <c r="Z491" s="270"/>
    </row>
    <row r="492" ht="15.75" customHeight="1">
      <c r="A492" s="281"/>
      <c r="B492" s="281">
        <v>1009.0</v>
      </c>
      <c r="C492" s="281"/>
      <c r="D492" s="281"/>
      <c r="E492" s="281"/>
      <c r="F492" s="281"/>
      <c r="G492" s="281" t="s">
        <v>1293</v>
      </c>
      <c r="H492" s="281"/>
      <c r="I492" s="281"/>
      <c r="J492" s="281"/>
      <c r="K492" s="281"/>
      <c r="L492" s="281"/>
      <c r="M492" s="293"/>
      <c r="N492" s="293"/>
      <c r="O492" s="389" t="s">
        <v>2123</v>
      </c>
      <c r="P492" s="293" t="str">
        <f t="shared" ref="P492:P501" si="69">IF(ISERROR(FIND(CHAR(10),O492)),IF(LEN(O492)&gt;24,"エラー",LEN(O492)),CONCATENATE(IF(LEN(LEFT(O492,FIND(CHAR(10),O492)-1))&gt;24,"エラー",LEN(LEFT(O492,FIND(CHAR(10),O492)-1))),",",IF(LEN(MID(O492,FIND(CHAR(10),O492)+1,LEN(O492)))&gt;24,"エラー",LEN(MID(O492,FIND(CHAR(10),O492)+1,LEN(O492))))))</f>
        <v>8,17</v>
      </c>
      <c r="Q492" s="294">
        <f t="shared" ref="Q492:Q501" si="70">LEN(O492)</f>
        <v>26</v>
      </c>
      <c r="R492" s="270"/>
      <c r="S492" s="270"/>
      <c r="T492" s="270"/>
      <c r="U492" s="270"/>
      <c r="V492" s="270"/>
      <c r="W492" s="270"/>
      <c r="X492" s="270"/>
      <c r="Y492" s="270"/>
      <c r="Z492" s="270"/>
    </row>
    <row r="493" ht="15.75" customHeight="1">
      <c r="A493" s="281"/>
      <c r="B493" s="281">
        <v>1009.0</v>
      </c>
      <c r="C493" s="281"/>
      <c r="D493" s="281"/>
      <c r="E493" s="281"/>
      <c r="F493" s="281"/>
      <c r="G493" s="281" t="s">
        <v>1293</v>
      </c>
      <c r="H493" s="281"/>
      <c r="I493" s="281"/>
      <c r="J493" s="281"/>
      <c r="K493" s="281"/>
      <c r="L493" s="281"/>
      <c r="M493" s="293"/>
      <c r="N493" s="293"/>
      <c r="O493" s="389" t="s">
        <v>2124</v>
      </c>
      <c r="P493" s="293" t="str">
        <f t="shared" si="69"/>
        <v>13,24</v>
      </c>
      <c r="Q493" s="294">
        <f t="shared" si="70"/>
        <v>38</v>
      </c>
      <c r="R493" s="270"/>
      <c r="S493" s="270"/>
      <c r="T493" s="270"/>
      <c r="U493" s="270"/>
      <c r="V493" s="270"/>
      <c r="W493" s="270"/>
      <c r="X493" s="270"/>
      <c r="Y493" s="270"/>
      <c r="Z493" s="270"/>
    </row>
    <row r="494" ht="15.75" customHeight="1">
      <c r="A494" s="281"/>
      <c r="B494" s="281">
        <v>1009.0</v>
      </c>
      <c r="C494" s="281"/>
      <c r="D494" s="281"/>
      <c r="E494" s="281"/>
      <c r="F494" s="281"/>
      <c r="G494" s="281" t="s">
        <v>1272</v>
      </c>
      <c r="H494" s="281" t="s">
        <v>1447</v>
      </c>
      <c r="I494" s="281">
        <v>5.0</v>
      </c>
      <c r="J494" s="281"/>
      <c r="K494" s="281">
        <v>1.0</v>
      </c>
      <c r="L494" s="281"/>
      <c r="M494" s="293" t="s">
        <v>1447</v>
      </c>
      <c r="N494" s="293"/>
      <c r="O494" s="389" t="s">
        <v>2125</v>
      </c>
      <c r="P494" s="293">
        <f t="shared" si="69"/>
        <v>16</v>
      </c>
      <c r="Q494" s="294">
        <f t="shared" si="70"/>
        <v>16</v>
      </c>
      <c r="R494" s="270"/>
      <c r="S494" s="270"/>
      <c r="T494" s="270"/>
      <c r="U494" s="270"/>
      <c r="V494" s="270"/>
      <c r="W494" s="270"/>
      <c r="X494" s="270"/>
      <c r="Y494" s="270"/>
      <c r="Z494" s="270"/>
    </row>
    <row r="495" ht="15.75" customHeight="1">
      <c r="A495" s="281"/>
      <c r="B495" s="281">
        <v>1009.0</v>
      </c>
      <c r="C495" s="281"/>
      <c r="D495" s="281"/>
      <c r="E495" s="281"/>
      <c r="F495" s="281"/>
      <c r="G495" s="281" t="s">
        <v>1272</v>
      </c>
      <c r="H495" s="281" t="s">
        <v>1447</v>
      </c>
      <c r="I495" s="281">
        <v>5.0</v>
      </c>
      <c r="J495" s="281"/>
      <c r="K495" s="281">
        <v>1.0</v>
      </c>
      <c r="L495" s="281"/>
      <c r="M495" s="293" t="s">
        <v>1447</v>
      </c>
      <c r="N495" s="293"/>
      <c r="O495" s="389" t="s">
        <v>2126</v>
      </c>
      <c r="P495" s="293" t="str">
        <f t="shared" si="69"/>
        <v>9,18</v>
      </c>
      <c r="Q495" s="294">
        <f t="shared" si="70"/>
        <v>28</v>
      </c>
      <c r="R495" s="270"/>
      <c r="S495" s="270"/>
      <c r="T495" s="270"/>
      <c r="U495" s="270"/>
      <c r="V495" s="270"/>
      <c r="W495" s="270"/>
      <c r="X495" s="270"/>
      <c r="Y495" s="270"/>
      <c r="Z495" s="270"/>
    </row>
    <row r="496" ht="15.75" customHeight="1">
      <c r="A496" s="281"/>
      <c r="B496" s="281">
        <v>1009.0</v>
      </c>
      <c r="C496" s="281"/>
      <c r="D496" s="281"/>
      <c r="E496" s="281"/>
      <c r="F496" s="281"/>
      <c r="G496" s="281" t="s">
        <v>1272</v>
      </c>
      <c r="H496" s="293" t="s">
        <v>1273</v>
      </c>
      <c r="I496" s="281">
        <v>6.0</v>
      </c>
      <c r="J496" s="281" t="b">
        <v>1</v>
      </c>
      <c r="K496" s="281">
        <v>1.0</v>
      </c>
      <c r="L496" s="281"/>
      <c r="M496" s="293" t="s">
        <v>1273</v>
      </c>
      <c r="N496" s="293"/>
      <c r="O496" s="389" t="s">
        <v>2127</v>
      </c>
      <c r="P496" s="293" t="str">
        <f t="shared" si="69"/>
        <v>6,20</v>
      </c>
      <c r="Q496" s="294">
        <f t="shared" si="70"/>
        <v>27</v>
      </c>
      <c r="R496" s="270"/>
      <c r="S496" s="270"/>
      <c r="T496" s="270"/>
      <c r="U496" s="270"/>
      <c r="V496" s="270"/>
      <c r="W496" s="270"/>
      <c r="X496" s="270"/>
      <c r="Y496" s="270"/>
      <c r="Z496" s="270"/>
    </row>
    <row r="497" ht="15.75" customHeight="1">
      <c r="A497" s="281"/>
      <c r="B497" s="281">
        <v>1009.0</v>
      </c>
      <c r="C497" s="281"/>
      <c r="D497" s="281"/>
      <c r="E497" s="281"/>
      <c r="F497" s="281"/>
      <c r="G497" s="281" t="s">
        <v>1272</v>
      </c>
      <c r="H497" s="293" t="s">
        <v>1273</v>
      </c>
      <c r="I497" s="281">
        <v>6.0</v>
      </c>
      <c r="J497" s="281" t="b">
        <v>1</v>
      </c>
      <c r="K497" s="281">
        <v>1.0</v>
      </c>
      <c r="L497" s="281"/>
      <c r="M497" s="293" t="s">
        <v>1273</v>
      </c>
      <c r="N497" s="293"/>
      <c r="O497" s="389" t="s">
        <v>2128</v>
      </c>
      <c r="P497" s="293">
        <f t="shared" si="69"/>
        <v>15</v>
      </c>
      <c r="Q497" s="294">
        <f t="shared" si="70"/>
        <v>15</v>
      </c>
      <c r="R497" s="270"/>
      <c r="S497" s="270"/>
      <c r="T497" s="270"/>
      <c r="U497" s="270"/>
      <c r="V497" s="270"/>
      <c r="W497" s="270"/>
      <c r="X497" s="270"/>
      <c r="Y497" s="270"/>
      <c r="Z497" s="270"/>
    </row>
    <row r="498" ht="15.75" customHeight="1">
      <c r="A498" s="281"/>
      <c r="B498" s="281">
        <v>1009.0</v>
      </c>
      <c r="C498" s="281"/>
      <c r="D498" s="281"/>
      <c r="E498" s="281"/>
      <c r="F498" s="281"/>
      <c r="G498" s="281" t="s">
        <v>1272</v>
      </c>
      <c r="H498" s="293" t="s">
        <v>1273</v>
      </c>
      <c r="I498" s="281">
        <v>6.0</v>
      </c>
      <c r="J498" s="281" t="b">
        <v>1</v>
      </c>
      <c r="K498" s="281">
        <v>1.0</v>
      </c>
      <c r="L498" s="281"/>
      <c r="M498" s="293" t="s">
        <v>1273</v>
      </c>
      <c r="N498" s="293"/>
      <c r="O498" s="389" t="s">
        <v>2129</v>
      </c>
      <c r="P498" s="293" t="str">
        <f t="shared" si="69"/>
        <v>9,16</v>
      </c>
      <c r="Q498" s="294">
        <f t="shared" si="70"/>
        <v>26</v>
      </c>
      <c r="R498" s="270"/>
      <c r="S498" s="270"/>
      <c r="T498" s="270"/>
      <c r="U498" s="270"/>
      <c r="V498" s="270"/>
      <c r="W498" s="270"/>
      <c r="X498" s="270"/>
      <c r="Y498" s="270"/>
      <c r="Z498" s="270"/>
    </row>
    <row r="499" ht="15.75" customHeight="1">
      <c r="A499" s="281"/>
      <c r="B499" s="281">
        <v>1009.0</v>
      </c>
      <c r="C499" s="281"/>
      <c r="D499" s="281"/>
      <c r="E499" s="281"/>
      <c r="F499" s="281"/>
      <c r="G499" s="281" t="s">
        <v>1272</v>
      </c>
      <c r="H499" s="293" t="s">
        <v>1273</v>
      </c>
      <c r="I499" s="281">
        <v>6.0</v>
      </c>
      <c r="J499" s="281" t="b">
        <v>1</v>
      </c>
      <c r="K499" s="281">
        <v>1.0</v>
      </c>
      <c r="L499" s="281"/>
      <c r="M499" s="293" t="s">
        <v>1273</v>
      </c>
      <c r="N499" s="293"/>
      <c r="O499" s="343" t="s">
        <v>2130</v>
      </c>
      <c r="P499" s="293">
        <f t="shared" si="69"/>
        <v>23</v>
      </c>
      <c r="Q499" s="294">
        <f t="shared" si="70"/>
        <v>23</v>
      </c>
      <c r="R499" s="270"/>
      <c r="S499" s="270"/>
      <c r="T499" s="270"/>
      <c r="U499" s="270"/>
      <c r="V499" s="270"/>
      <c r="W499" s="270"/>
      <c r="X499" s="270"/>
      <c r="Y499" s="270"/>
      <c r="Z499" s="270"/>
    </row>
    <row r="500" ht="15.75" customHeight="1">
      <c r="A500" s="281"/>
      <c r="B500" s="281">
        <v>1009.0</v>
      </c>
      <c r="C500" s="281"/>
      <c r="D500" s="281"/>
      <c r="E500" s="281"/>
      <c r="F500" s="281"/>
      <c r="G500" s="281" t="s">
        <v>1272</v>
      </c>
      <c r="H500" s="293" t="s">
        <v>1273</v>
      </c>
      <c r="I500" s="281">
        <v>6.0</v>
      </c>
      <c r="J500" s="281" t="b">
        <v>1</v>
      </c>
      <c r="K500" s="281">
        <v>1.0</v>
      </c>
      <c r="L500" s="281"/>
      <c r="M500" s="293" t="s">
        <v>1273</v>
      </c>
      <c r="N500" s="293"/>
      <c r="O500" s="343" t="s">
        <v>2131</v>
      </c>
      <c r="P500" s="293">
        <f t="shared" si="69"/>
        <v>14</v>
      </c>
      <c r="Q500" s="294">
        <f t="shared" si="70"/>
        <v>14</v>
      </c>
      <c r="R500" s="270"/>
      <c r="S500" s="270"/>
      <c r="T500" s="270"/>
      <c r="U500" s="270"/>
      <c r="V500" s="270"/>
      <c r="W500" s="270"/>
      <c r="X500" s="270"/>
      <c r="Y500" s="270"/>
      <c r="Z500" s="270"/>
    </row>
    <row r="501" ht="15.75" customHeight="1">
      <c r="A501" s="281"/>
      <c r="B501" s="281">
        <v>1009.0</v>
      </c>
      <c r="C501" s="281"/>
      <c r="D501" s="281"/>
      <c r="E501" s="281"/>
      <c r="F501" s="281"/>
      <c r="G501" s="281" t="s">
        <v>1272</v>
      </c>
      <c r="H501" s="281" t="s">
        <v>1447</v>
      </c>
      <c r="I501" s="281">
        <v>5.0</v>
      </c>
      <c r="J501" s="281"/>
      <c r="K501" s="281">
        <v>1.0</v>
      </c>
      <c r="L501" s="281"/>
      <c r="M501" s="293" t="s">
        <v>1447</v>
      </c>
      <c r="N501" s="293"/>
      <c r="O501" s="389" t="s">
        <v>2132</v>
      </c>
      <c r="P501" s="293" t="str">
        <f t="shared" si="69"/>
        <v>10,15</v>
      </c>
      <c r="Q501" s="294">
        <f t="shared" si="70"/>
        <v>26</v>
      </c>
      <c r="R501" s="270"/>
      <c r="S501" s="270"/>
      <c r="T501" s="270"/>
      <c r="U501" s="270"/>
      <c r="V501" s="270"/>
      <c r="W501" s="270"/>
      <c r="X501" s="270"/>
      <c r="Y501" s="270"/>
      <c r="Z501" s="270"/>
    </row>
    <row r="502" ht="15.75" customHeight="1">
      <c r="A502" s="300" t="s">
        <v>1266</v>
      </c>
      <c r="B502" s="300" t="s">
        <v>2133</v>
      </c>
      <c r="C502" s="300"/>
      <c r="D502" s="300"/>
      <c r="E502" s="300"/>
      <c r="F502" s="300"/>
      <c r="G502" s="300"/>
      <c r="H502" s="300"/>
      <c r="I502" s="300"/>
      <c r="J502" s="300"/>
      <c r="K502" s="300"/>
      <c r="L502" s="300"/>
      <c r="M502" s="300" t="s">
        <v>1282</v>
      </c>
      <c r="N502" s="300"/>
      <c r="O502" s="276"/>
      <c r="P502" s="270"/>
      <c r="Q502" s="270"/>
      <c r="R502" s="270"/>
      <c r="S502" s="270"/>
      <c r="T502" s="270"/>
      <c r="U502" s="270"/>
      <c r="V502" s="270"/>
      <c r="W502" s="270"/>
      <c r="X502" s="270"/>
      <c r="Y502" s="270"/>
      <c r="Z502" s="270"/>
    </row>
    <row r="503" ht="15.75" customHeight="1">
      <c r="A503" s="281"/>
      <c r="B503" s="281">
        <v>1010.0</v>
      </c>
      <c r="C503" s="281"/>
      <c r="D503" s="281"/>
      <c r="E503" s="281"/>
      <c r="F503" s="281"/>
      <c r="G503" s="281" t="s">
        <v>1272</v>
      </c>
      <c r="H503" s="293" t="s">
        <v>1273</v>
      </c>
      <c r="I503" s="281">
        <v>6.0</v>
      </c>
      <c r="J503" s="281" t="b">
        <v>1</v>
      </c>
      <c r="K503" s="281">
        <v>1.0</v>
      </c>
      <c r="L503" s="281"/>
      <c r="M503" s="293" t="s">
        <v>1273</v>
      </c>
      <c r="N503" s="281"/>
      <c r="O503" s="342" t="s">
        <v>2134</v>
      </c>
      <c r="P503" s="293">
        <f t="shared" ref="P503:P507" si="71">IF(ISERROR(FIND(CHAR(10),O503)),IF(LEN(O503)&gt;24,"エラー",LEN(O503)),CONCATENATE(IF(LEN(LEFT(O503,FIND(CHAR(10),O503)-1))&gt;24,"エラー",LEN(LEFT(O503,FIND(CHAR(10),O503)-1))),",",IF(LEN(MID(O503,FIND(CHAR(10),O503)+1,LEN(O503)))&gt;24,"エラー",LEN(MID(O503,FIND(CHAR(10),O503)+1,LEN(O503))))))</f>
        <v>21</v>
      </c>
      <c r="Q503" s="294">
        <f t="shared" ref="Q503:Q507" si="72">LEN(O503)</f>
        <v>21</v>
      </c>
      <c r="R503" s="270"/>
      <c r="S503" s="270"/>
      <c r="T503" s="270"/>
      <c r="U503" s="270"/>
      <c r="V503" s="270"/>
      <c r="W503" s="270"/>
      <c r="X503" s="270"/>
      <c r="Y503" s="270"/>
      <c r="Z503" s="270"/>
    </row>
    <row r="504" ht="15.75" customHeight="1">
      <c r="A504" s="281"/>
      <c r="B504" s="281">
        <v>1010.0</v>
      </c>
      <c r="C504" s="281"/>
      <c r="D504" s="281"/>
      <c r="E504" s="281"/>
      <c r="F504" s="281"/>
      <c r="G504" s="281" t="s">
        <v>1272</v>
      </c>
      <c r="H504" s="281" t="s">
        <v>1447</v>
      </c>
      <c r="I504" s="281">
        <v>5.0</v>
      </c>
      <c r="J504" s="281"/>
      <c r="K504" s="281">
        <v>1.0</v>
      </c>
      <c r="L504" s="281"/>
      <c r="M504" s="293" t="s">
        <v>1447</v>
      </c>
      <c r="N504" s="281"/>
      <c r="O504" s="342" t="s">
        <v>2135</v>
      </c>
      <c r="P504" s="293">
        <f t="shared" si="71"/>
        <v>18</v>
      </c>
      <c r="Q504" s="294">
        <f t="shared" si="72"/>
        <v>18</v>
      </c>
      <c r="R504" s="270"/>
      <c r="S504" s="270"/>
      <c r="T504" s="270"/>
      <c r="U504" s="270"/>
      <c r="V504" s="270"/>
      <c r="W504" s="270"/>
      <c r="X504" s="270"/>
      <c r="Y504" s="270"/>
      <c r="Z504" s="270"/>
    </row>
    <row r="505" ht="15.75" customHeight="1">
      <c r="A505" s="281"/>
      <c r="B505" s="281">
        <v>1010.0</v>
      </c>
      <c r="C505" s="281"/>
      <c r="D505" s="281"/>
      <c r="E505" s="281"/>
      <c r="F505" s="281"/>
      <c r="G505" s="281" t="s">
        <v>1272</v>
      </c>
      <c r="H505" s="281" t="s">
        <v>1447</v>
      </c>
      <c r="I505" s="281">
        <v>5.0</v>
      </c>
      <c r="J505" s="281"/>
      <c r="K505" s="281">
        <v>1.0</v>
      </c>
      <c r="L505" s="281"/>
      <c r="M505" s="293" t="s">
        <v>1447</v>
      </c>
      <c r="N505" s="281"/>
      <c r="O505" s="342" t="s">
        <v>2136</v>
      </c>
      <c r="P505" s="293" t="str">
        <f t="shared" si="71"/>
        <v>7,19</v>
      </c>
      <c r="Q505" s="294">
        <f t="shared" si="72"/>
        <v>27</v>
      </c>
      <c r="R505" s="270"/>
      <c r="S505" s="270"/>
      <c r="T505" s="270"/>
      <c r="U505" s="270"/>
      <c r="V505" s="270"/>
      <c r="W505" s="270"/>
      <c r="X505" s="270"/>
      <c r="Y505" s="270"/>
      <c r="Z505" s="270"/>
    </row>
    <row r="506" ht="15.75" customHeight="1">
      <c r="A506" s="281"/>
      <c r="B506" s="281">
        <v>1010.0</v>
      </c>
      <c r="C506" s="281"/>
      <c r="D506" s="281"/>
      <c r="E506" s="281"/>
      <c r="F506" s="281"/>
      <c r="G506" s="281" t="s">
        <v>1272</v>
      </c>
      <c r="H506" s="293" t="s">
        <v>1273</v>
      </c>
      <c r="I506" s="281">
        <v>6.0</v>
      </c>
      <c r="J506" s="281" t="b">
        <v>1</v>
      </c>
      <c r="K506" s="281">
        <v>1.0</v>
      </c>
      <c r="L506" s="281"/>
      <c r="M506" s="293" t="s">
        <v>1273</v>
      </c>
      <c r="N506" s="281"/>
      <c r="O506" s="342" t="s">
        <v>2137</v>
      </c>
      <c r="P506" s="293">
        <f t="shared" si="71"/>
        <v>6</v>
      </c>
      <c r="Q506" s="294">
        <f t="shared" si="72"/>
        <v>6</v>
      </c>
      <c r="R506" s="270"/>
      <c r="S506" s="270"/>
      <c r="T506" s="270"/>
      <c r="U506" s="270"/>
      <c r="V506" s="270"/>
      <c r="W506" s="270"/>
      <c r="X506" s="270"/>
      <c r="Y506" s="270"/>
      <c r="Z506" s="270"/>
    </row>
    <row r="507" ht="15.75" customHeight="1">
      <c r="A507" s="281"/>
      <c r="B507" s="281">
        <v>1010.0</v>
      </c>
      <c r="C507" s="281"/>
      <c r="D507" s="281"/>
      <c r="E507" s="281"/>
      <c r="F507" s="281"/>
      <c r="G507" s="281" t="s">
        <v>1272</v>
      </c>
      <c r="H507" s="293" t="s">
        <v>1273</v>
      </c>
      <c r="I507" s="281">
        <v>6.0</v>
      </c>
      <c r="J507" s="281" t="b">
        <v>1</v>
      </c>
      <c r="K507" s="281">
        <v>1.0</v>
      </c>
      <c r="L507" s="281"/>
      <c r="M507" s="293" t="s">
        <v>1273</v>
      </c>
      <c r="N507" s="281"/>
      <c r="O507" s="342" t="s">
        <v>2138</v>
      </c>
      <c r="P507" s="293">
        <f t="shared" si="71"/>
        <v>16</v>
      </c>
      <c r="Q507" s="294">
        <f t="shared" si="72"/>
        <v>16</v>
      </c>
      <c r="R507" s="270"/>
      <c r="S507" s="270"/>
      <c r="T507" s="270"/>
      <c r="U507" s="270"/>
      <c r="V507" s="270"/>
      <c r="W507" s="270"/>
      <c r="X507" s="270"/>
      <c r="Y507" s="270"/>
      <c r="Z507" s="270"/>
    </row>
    <row r="508" ht="15.75" customHeight="1">
      <c r="A508" s="300" t="s">
        <v>1266</v>
      </c>
      <c r="B508" s="300" t="s">
        <v>2139</v>
      </c>
      <c r="C508" s="300"/>
      <c r="D508" s="300"/>
      <c r="E508" s="300"/>
      <c r="F508" s="300"/>
      <c r="G508" s="300"/>
      <c r="H508" s="300"/>
      <c r="I508" s="300"/>
      <c r="J508" s="300"/>
      <c r="K508" s="300"/>
      <c r="L508" s="300"/>
      <c r="M508" s="300" t="s">
        <v>1282</v>
      </c>
      <c r="N508" s="300"/>
      <c r="O508" s="276"/>
      <c r="P508" s="270"/>
      <c r="Q508" s="270"/>
      <c r="R508" s="270"/>
      <c r="S508" s="270"/>
      <c r="T508" s="270"/>
      <c r="U508" s="270"/>
      <c r="V508" s="270"/>
      <c r="W508" s="270"/>
      <c r="X508" s="270"/>
      <c r="Y508" s="270"/>
      <c r="Z508" s="270"/>
    </row>
    <row r="509" ht="15.75" customHeight="1">
      <c r="A509" s="281"/>
      <c r="B509" s="281">
        <v>1011.0</v>
      </c>
      <c r="C509" s="281"/>
      <c r="D509" s="281"/>
      <c r="E509" s="281"/>
      <c r="F509" s="281"/>
      <c r="G509" s="281" t="s">
        <v>1272</v>
      </c>
      <c r="H509" s="281" t="s">
        <v>1447</v>
      </c>
      <c r="I509" s="281">
        <v>5.0</v>
      </c>
      <c r="J509" s="281"/>
      <c r="K509" s="281">
        <v>1.0</v>
      </c>
      <c r="L509" s="281"/>
      <c r="M509" s="293" t="s">
        <v>1447</v>
      </c>
      <c r="N509" s="281"/>
      <c r="O509" s="281" t="s">
        <v>2140</v>
      </c>
      <c r="P509" s="293">
        <f t="shared" ref="P509:P518" si="73">IF(ISERROR(FIND(CHAR(10),O509)),IF(LEN(O509)&gt;24,"エラー",LEN(O509)),CONCATENATE(IF(LEN(LEFT(O509,FIND(CHAR(10),O509)-1))&gt;24,"エラー",LEN(LEFT(O509,FIND(CHAR(10),O509)-1))),",",IF(LEN(MID(O509,FIND(CHAR(10),O509)+1,LEN(O509)))&gt;24,"エラー",LEN(MID(O509,FIND(CHAR(10),O509)+1,LEN(O509))))))</f>
        <v>15</v>
      </c>
      <c r="Q509" s="294">
        <f t="shared" ref="Q509:Q518" si="74">LEN(O509)</f>
        <v>15</v>
      </c>
      <c r="R509" s="270"/>
      <c r="S509" s="270"/>
      <c r="T509" s="270"/>
      <c r="U509" s="270"/>
      <c r="V509" s="270"/>
      <c r="W509" s="270"/>
      <c r="X509" s="270"/>
      <c r="Y509" s="270"/>
      <c r="Z509" s="270"/>
    </row>
    <row r="510" ht="15.75" customHeight="1">
      <c r="A510" s="281"/>
      <c r="B510" s="281">
        <v>1011.0</v>
      </c>
      <c r="C510" s="281"/>
      <c r="D510" s="281"/>
      <c r="E510" s="281"/>
      <c r="F510" s="281"/>
      <c r="G510" s="281" t="s">
        <v>1272</v>
      </c>
      <c r="H510" s="293" t="s">
        <v>1273</v>
      </c>
      <c r="I510" s="281">
        <v>6.0</v>
      </c>
      <c r="J510" s="281" t="b">
        <v>1</v>
      </c>
      <c r="K510" s="281">
        <v>1.0</v>
      </c>
      <c r="L510" s="281"/>
      <c r="M510" s="293" t="s">
        <v>1273</v>
      </c>
      <c r="N510" s="281"/>
      <c r="O510" s="281" t="s">
        <v>2141</v>
      </c>
      <c r="P510" s="293">
        <f t="shared" si="73"/>
        <v>13</v>
      </c>
      <c r="Q510" s="294">
        <f t="shared" si="74"/>
        <v>13</v>
      </c>
      <c r="R510" s="270"/>
      <c r="S510" s="270"/>
      <c r="T510" s="270"/>
      <c r="U510" s="270"/>
      <c r="V510" s="270"/>
      <c r="W510" s="270"/>
      <c r="X510" s="270"/>
      <c r="Y510" s="270"/>
      <c r="Z510" s="270"/>
    </row>
    <row r="511" ht="15.75" customHeight="1">
      <c r="A511" s="281"/>
      <c r="B511" s="281">
        <v>1011.0</v>
      </c>
      <c r="C511" s="281"/>
      <c r="D511" s="281"/>
      <c r="E511" s="281"/>
      <c r="F511" s="281"/>
      <c r="G511" s="281" t="s">
        <v>1272</v>
      </c>
      <c r="H511" s="281" t="s">
        <v>1447</v>
      </c>
      <c r="I511" s="281">
        <v>5.0</v>
      </c>
      <c r="J511" s="281"/>
      <c r="K511" s="281">
        <v>1.0</v>
      </c>
      <c r="L511" s="281"/>
      <c r="M511" s="293" t="s">
        <v>1447</v>
      </c>
      <c r="N511" s="281"/>
      <c r="O511" s="281" t="s">
        <v>2142</v>
      </c>
      <c r="P511" s="293">
        <f t="shared" si="73"/>
        <v>3</v>
      </c>
      <c r="Q511" s="294">
        <f t="shared" si="74"/>
        <v>3</v>
      </c>
      <c r="R511" s="270"/>
      <c r="S511" s="270"/>
      <c r="T511" s="270"/>
      <c r="U511" s="270"/>
      <c r="V511" s="270"/>
      <c r="W511" s="270"/>
      <c r="X511" s="270"/>
      <c r="Y511" s="270"/>
      <c r="Z511" s="270"/>
    </row>
    <row r="512" ht="15.75" customHeight="1">
      <c r="A512" s="281"/>
      <c r="B512" s="281">
        <v>1011.0</v>
      </c>
      <c r="C512" s="281"/>
      <c r="D512" s="281"/>
      <c r="E512" s="281"/>
      <c r="F512" s="281"/>
      <c r="G512" s="281" t="s">
        <v>1272</v>
      </c>
      <c r="H512" s="293" t="s">
        <v>1273</v>
      </c>
      <c r="I512" s="281">
        <v>6.0</v>
      </c>
      <c r="J512" s="281" t="b">
        <v>1</v>
      </c>
      <c r="K512" s="281">
        <v>1.0</v>
      </c>
      <c r="L512" s="281"/>
      <c r="M512" s="293" t="s">
        <v>1273</v>
      </c>
      <c r="N512" s="281"/>
      <c r="O512" s="281" t="s">
        <v>2143</v>
      </c>
      <c r="P512" s="293" t="str">
        <f t="shared" si="73"/>
        <v>8,18</v>
      </c>
      <c r="Q512" s="294">
        <f t="shared" si="74"/>
        <v>27</v>
      </c>
      <c r="R512" s="270"/>
      <c r="S512" s="270"/>
      <c r="T512" s="270"/>
      <c r="U512" s="270"/>
      <c r="V512" s="270"/>
      <c r="W512" s="270"/>
      <c r="X512" s="270"/>
      <c r="Y512" s="270"/>
      <c r="Z512" s="270"/>
    </row>
    <row r="513" ht="15.75" customHeight="1">
      <c r="A513" s="281"/>
      <c r="B513" s="281">
        <v>1011.0</v>
      </c>
      <c r="C513" s="281"/>
      <c r="D513" s="281"/>
      <c r="E513" s="281"/>
      <c r="F513" s="281"/>
      <c r="G513" s="281" t="s">
        <v>1272</v>
      </c>
      <c r="H513" s="281" t="s">
        <v>1447</v>
      </c>
      <c r="I513" s="281">
        <v>5.0</v>
      </c>
      <c r="J513" s="281"/>
      <c r="K513" s="281">
        <v>1.0</v>
      </c>
      <c r="L513" s="281"/>
      <c r="M513" s="293" t="s">
        <v>1447</v>
      </c>
      <c r="N513" s="281"/>
      <c r="O513" s="281" t="s">
        <v>2144</v>
      </c>
      <c r="P513" s="293" t="str">
        <f t="shared" si="73"/>
        <v>15,17</v>
      </c>
      <c r="Q513" s="294">
        <f t="shared" si="74"/>
        <v>33</v>
      </c>
      <c r="R513" s="270"/>
      <c r="S513" s="270"/>
      <c r="T513" s="270"/>
      <c r="U513" s="270"/>
      <c r="V513" s="270"/>
      <c r="W513" s="270"/>
      <c r="X513" s="270"/>
      <c r="Y513" s="270"/>
      <c r="Z513" s="270"/>
    </row>
    <row r="514" ht="15.75" customHeight="1">
      <c r="A514" s="281"/>
      <c r="B514" s="281">
        <v>1011.0</v>
      </c>
      <c r="C514" s="281"/>
      <c r="D514" s="281"/>
      <c r="E514" s="281"/>
      <c r="F514" s="281"/>
      <c r="G514" s="281" t="s">
        <v>1272</v>
      </c>
      <c r="H514" s="281" t="s">
        <v>1447</v>
      </c>
      <c r="I514" s="281">
        <v>5.0</v>
      </c>
      <c r="J514" s="281"/>
      <c r="K514" s="281">
        <v>1.0</v>
      </c>
      <c r="L514" s="281"/>
      <c r="M514" s="293" t="s">
        <v>1447</v>
      </c>
      <c r="N514" s="281"/>
      <c r="O514" s="281" t="s">
        <v>2145</v>
      </c>
      <c r="P514" s="293">
        <f t="shared" si="73"/>
        <v>11</v>
      </c>
      <c r="Q514" s="294">
        <f t="shared" si="74"/>
        <v>11</v>
      </c>
      <c r="R514" s="270"/>
      <c r="S514" s="270"/>
      <c r="T514" s="270"/>
      <c r="U514" s="270"/>
      <c r="V514" s="270"/>
      <c r="W514" s="270"/>
      <c r="X514" s="270"/>
      <c r="Y514" s="270"/>
      <c r="Z514" s="270"/>
    </row>
    <row r="515" ht="15.75" customHeight="1">
      <c r="A515" s="281"/>
      <c r="B515" s="281">
        <v>1011.0</v>
      </c>
      <c r="C515" s="281"/>
      <c r="D515" s="281"/>
      <c r="E515" s="281"/>
      <c r="F515" s="281"/>
      <c r="G515" s="281" t="s">
        <v>1272</v>
      </c>
      <c r="H515" s="293" t="s">
        <v>1273</v>
      </c>
      <c r="I515" s="281">
        <v>6.0</v>
      </c>
      <c r="J515" s="281" t="b">
        <v>1</v>
      </c>
      <c r="K515" s="281">
        <v>1.0</v>
      </c>
      <c r="L515" s="281"/>
      <c r="M515" s="293" t="s">
        <v>1273</v>
      </c>
      <c r="N515" s="281"/>
      <c r="O515" s="281" t="s">
        <v>2146</v>
      </c>
      <c r="P515" s="293">
        <f t="shared" si="73"/>
        <v>11</v>
      </c>
      <c r="Q515" s="294">
        <f t="shared" si="74"/>
        <v>11</v>
      </c>
      <c r="R515" s="270"/>
      <c r="S515" s="270"/>
      <c r="T515" s="270"/>
      <c r="U515" s="270"/>
      <c r="V515" s="270"/>
      <c r="W515" s="270"/>
      <c r="X515" s="270"/>
      <c r="Y515" s="270"/>
      <c r="Z515" s="270"/>
    </row>
    <row r="516" ht="15.75" customHeight="1">
      <c r="A516" s="281"/>
      <c r="B516" s="281">
        <v>1011.0</v>
      </c>
      <c r="C516" s="281"/>
      <c r="D516" s="281"/>
      <c r="E516" s="281"/>
      <c r="F516" s="281"/>
      <c r="G516" s="281" t="s">
        <v>1272</v>
      </c>
      <c r="H516" s="293" t="s">
        <v>1273</v>
      </c>
      <c r="I516" s="281">
        <v>6.0</v>
      </c>
      <c r="J516" s="281" t="b">
        <v>1</v>
      </c>
      <c r="K516" s="281">
        <v>1.0</v>
      </c>
      <c r="L516" s="281"/>
      <c r="M516" s="293" t="s">
        <v>1273</v>
      </c>
      <c r="N516" s="281"/>
      <c r="O516" s="342" t="s">
        <v>2147</v>
      </c>
      <c r="P516" s="293" t="str">
        <f t="shared" si="73"/>
        <v>12,14</v>
      </c>
      <c r="Q516" s="294">
        <f t="shared" si="74"/>
        <v>27</v>
      </c>
      <c r="R516" s="270"/>
      <c r="S516" s="270"/>
      <c r="T516" s="270"/>
      <c r="U516" s="270"/>
      <c r="V516" s="270"/>
      <c r="W516" s="270"/>
      <c r="X516" s="270"/>
      <c r="Y516" s="270"/>
      <c r="Z516" s="270"/>
    </row>
    <row r="517" ht="15.75" customHeight="1">
      <c r="A517" s="281"/>
      <c r="B517" s="281">
        <v>1011.0</v>
      </c>
      <c r="C517" s="281"/>
      <c r="D517" s="281"/>
      <c r="E517" s="281"/>
      <c r="F517" s="281"/>
      <c r="G517" s="281" t="s">
        <v>1272</v>
      </c>
      <c r="H517" s="281" t="s">
        <v>1447</v>
      </c>
      <c r="I517" s="281">
        <v>5.0</v>
      </c>
      <c r="J517" s="281"/>
      <c r="K517" s="281">
        <v>1.0</v>
      </c>
      <c r="L517" s="281"/>
      <c r="M517" s="293" t="s">
        <v>1447</v>
      </c>
      <c r="N517" s="281"/>
      <c r="O517" s="342" t="s">
        <v>2148</v>
      </c>
      <c r="P517" s="293">
        <f t="shared" si="73"/>
        <v>4</v>
      </c>
      <c r="Q517" s="294">
        <f t="shared" si="74"/>
        <v>4</v>
      </c>
      <c r="R517" s="270"/>
      <c r="S517" s="270"/>
      <c r="T517" s="270"/>
      <c r="U517" s="270"/>
      <c r="V517" s="270"/>
      <c r="W517" s="270"/>
      <c r="X517" s="270"/>
      <c r="Y517" s="270"/>
      <c r="Z517" s="270"/>
    </row>
    <row r="518" ht="15.75" customHeight="1">
      <c r="A518" s="281"/>
      <c r="B518" s="281">
        <v>1011.0</v>
      </c>
      <c r="C518" s="281"/>
      <c r="D518" s="281"/>
      <c r="E518" s="281"/>
      <c r="F518" s="281"/>
      <c r="G518" s="281" t="s">
        <v>1272</v>
      </c>
      <c r="H518" s="281" t="s">
        <v>1447</v>
      </c>
      <c r="I518" s="281">
        <v>5.0</v>
      </c>
      <c r="J518" s="281"/>
      <c r="K518" s="281">
        <v>1.0</v>
      </c>
      <c r="L518" s="281"/>
      <c r="M518" s="293" t="s">
        <v>1447</v>
      </c>
      <c r="N518" s="281"/>
      <c r="O518" s="342" t="s">
        <v>2149</v>
      </c>
      <c r="P518" s="293" t="str">
        <f t="shared" si="73"/>
        <v>8,19</v>
      </c>
      <c r="Q518" s="294">
        <f t="shared" si="74"/>
        <v>28</v>
      </c>
      <c r="R518" s="270"/>
      <c r="S518" s="270"/>
      <c r="T518" s="270"/>
      <c r="U518" s="270"/>
      <c r="V518" s="270"/>
      <c r="W518" s="270"/>
      <c r="X518" s="270"/>
      <c r="Y518" s="270"/>
      <c r="Z518" s="270"/>
    </row>
    <row r="519" ht="15.75" customHeight="1">
      <c r="A519" s="300" t="s">
        <v>1266</v>
      </c>
      <c r="B519" s="300" t="s">
        <v>2150</v>
      </c>
      <c r="C519" s="300"/>
      <c r="D519" s="300"/>
      <c r="E519" s="300"/>
      <c r="F519" s="300"/>
      <c r="G519" s="300"/>
      <c r="H519" s="300"/>
      <c r="I519" s="300"/>
      <c r="J519" s="300"/>
      <c r="K519" s="300"/>
      <c r="L519" s="300"/>
      <c r="M519" s="300" t="s">
        <v>1282</v>
      </c>
      <c r="N519" s="300"/>
      <c r="O519" s="276"/>
      <c r="P519" s="270"/>
      <c r="Q519" s="270"/>
      <c r="R519" s="270"/>
      <c r="S519" s="270"/>
      <c r="T519" s="270"/>
      <c r="U519" s="270"/>
      <c r="V519" s="270"/>
      <c r="W519" s="270"/>
      <c r="X519" s="270"/>
      <c r="Y519" s="270"/>
      <c r="Z519" s="270"/>
    </row>
    <row r="520" ht="15.75" customHeight="1">
      <c r="A520" s="281"/>
      <c r="B520" s="281">
        <v>1012.0</v>
      </c>
      <c r="C520" s="281"/>
      <c r="D520" s="281"/>
      <c r="E520" s="281"/>
      <c r="F520" s="281"/>
      <c r="G520" s="281" t="s">
        <v>1272</v>
      </c>
      <c r="H520" s="293" t="s">
        <v>1273</v>
      </c>
      <c r="I520" s="281">
        <v>6.0</v>
      </c>
      <c r="J520" s="281" t="b">
        <v>1</v>
      </c>
      <c r="K520" s="281">
        <v>1.0</v>
      </c>
      <c r="L520" s="281"/>
      <c r="M520" s="293" t="s">
        <v>1273</v>
      </c>
      <c r="N520" s="281"/>
      <c r="O520" s="281" t="s">
        <v>2151</v>
      </c>
      <c r="P520" s="293" t="str">
        <f t="shared" ref="P520:P528" si="75">IF(ISERROR(FIND(CHAR(10),O520)),IF(LEN(O520)&gt;24,"エラー",LEN(O520)),CONCATENATE(IF(LEN(LEFT(O520,FIND(CHAR(10),O520)-1))&gt;24,"エラー",LEN(LEFT(O520,FIND(CHAR(10),O520)-1))),",",IF(LEN(MID(O520,FIND(CHAR(10),O520)+1,LEN(O520)))&gt;24,"エラー",LEN(MID(O520,FIND(CHAR(10),O520)+1,LEN(O520))))))</f>
        <v>10,14</v>
      </c>
      <c r="Q520" s="294">
        <f t="shared" ref="Q520:Q528" si="76">LEN(O520)</f>
        <v>25</v>
      </c>
      <c r="R520" s="270"/>
      <c r="S520" s="270"/>
      <c r="T520" s="270"/>
      <c r="U520" s="270"/>
      <c r="V520" s="270"/>
      <c r="W520" s="270"/>
      <c r="X520" s="270"/>
      <c r="Y520" s="270"/>
      <c r="Z520" s="270"/>
    </row>
    <row r="521" ht="15.75" customHeight="1">
      <c r="A521" s="281"/>
      <c r="B521" s="281">
        <v>1012.0</v>
      </c>
      <c r="C521" s="281"/>
      <c r="D521" s="281"/>
      <c r="E521" s="281"/>
      <c r="F521" s="281"/>
      <c r="G521" s="281" t="s">
        <v>1272</v>
      </c>
      <c r="H521" s="293" t="s">
        <v>1273</v>
      </c>
      <c r="I521" s="281">
        <v>6.0</v>
      </c>
      <c r="J521" s="281" t="b">
        <v>1</v>
      </c>
      <c r="K521" s="281">
        <v>1.0</v>
      </c>
      <c r="L521" s="281"/>
      <c r="M521" s="293" t="s">
        <v>1273</v>
      </c>
      <c r="N521" s="281"/>
      <c r="O521" s="281" t="s">
        <v>2152</v>
      </c>
      <c r="P521" s="293" t="str">
        <f t="shared" si="75"/>
        <v>16,10</v>
      </c>
      <c r="Q521" s="294">
        <f t="shared" si="76"/>
        <v>27</v>
      </c>
      <c r="R521" s="270"/>
      <c r="S521" s="270"/>
      <c r="T521" s="270"/>
      <c r="U521" s="270"/>
      <c r="V521" s="270"/>
      <c r="W521" s="270"/>
      <c r="X521" s="270"/>
      <c r="Y521" s="270"/>
      <c r="Z521" s="270"/>
    </row>
    <row r="522" ht="15.75" customHeight="1">
      <c r="A522" s="281"/>
      <c r="B522" s="281">
        <v>1012.0</v>
      </c>
      <c r="C522" s="281"/>
      <c r="D522" s="281"/>
      <c r="E522" s="281"/>
      <c r="F522" s="281"/>
      <c r="G522" s="281" t="s">
        <v>1272</v>
      </c>
      <c r="H522" s="293" t="s">
        <v>1273</v>
      </c>
      <c r="I522" s="281">
        <v>6.0</v>
      </c>
      <c r="J522" s="281" t="b">
        <v>1</v>
      </c>
      <c r="K522" s="281">
        <v>1.0</v>
      </c>
      <c r="L522" s="281"/>
      <c r="M522" s="293" t="s">
        <v>1273</v>
      </c>
      <c r="N522" s="281"/>
      <c r="O522" s="281" t="s">
        <v>2153</v>
      </c>
      <c r="P522" s="293" t="str">
        <f t="shared" si="75"/>
        <v>11,18</v>
      </c>
      <c r="Q522" s="294">
        <f t="shared" si="76"/>
        <v>30</v>
      </c>
      <c r="R522" s="270"/>
      <c r="S522" s="270"/>
      <c r="T522" s="270"/>
      <c r="U522" s="270"/>
      <c r="V522" s="270"/>
      <c r="W522" s="270"/>
      <c r="X522" s="270"/>
      <c r="Y522" s="270"/>
      <c r="Z522" s="270"/>
    </row>
    <row r="523" ht="15.75" customHeight="1">
      <c r="A523" s="281"/>
      <c r="B523" s="281">
        <v>1012.0</v>
      </c>
      <c r="C523" s="281"/>
      <c r="D523" s="281"/>
      <c r="E523" s="281"/>
      <c r="F523" s="281"/>
      <c r="G523" s="281" t="s">
        <v>1293</v>
      </c>
      <c r="H523" s="281"/>
      <c r="I523" s="281"/>
      <c r="J523" s="281"/>
      <c r="K523" s="281"/>
      <c r="L523" s="281"/>
      <c r="M523" s="293"/>
      <c r="N523" s="281"/>
      <c r="O523" s="281" t="s">
        <v>2154</v>
      </c>
      <c r="P523" s="293" t="str">
        <f t="shared" si="75"/>
        <v>23,8</v>
      </c>
      <c r="Q523" s="294">
        <f t="shared" si="76"/>
        <v>32</v>
      </c>
      <c r="R523" s="270"/>
      <c r="S523" s="270"/>
      <c r="T523" s="270"/>
      <c r="U523" s="270"/>
      <c r="V523" s="270"/>
      <c r="W523" s="270"/>
      <c r="X523" s="270"/>
      <c r="Y523" s="270"/>
      <c r="Z523" s="270"/>
    </row>
    <row r="524" ht="15.75" customHeight="1">
      <c r="A524" s="281"/>
      <c r="B524" s="281">
        <v>1012.0</v>
      </c>
      <c r="C524" s="281"/>
      <c r="D524" s="281"/>
      <c r="E524" s="281"/>
      <c r="F524" s="281"/>
      <c r="G524" s="281" t="s">
        <v>1272</v>
      </c>
      <c r="H524" s="281" t="s">
        <v>1447</v>
      </c>
      <c r="I524" s="281">
        <v>5.0</v>
      </c>
      <c r="J524" s="281"/>
      <c r="K524" s="281">
        <v>1.0</v>
      </c>
      <c r="L524" s="281"/>
      <c r="M524" s="293" t="s">
        <v>1447</v>
      </c>
      <c r="N524" s="281"/>
      <c r="O524" s="281" t="s">
        <v>2155</v>
      </c>
      <c r="P524" s="293" t="str">
        <f t="shared" si="75"/>
        <v>17,23</v>
      </c>
      <c r="Q524" s="294">
        <f t="shared" si="76"/>
        <v>41</v>
      </c>
      <c r="R524" s="270"/>
      <c r="S524" s="270"/>
      <c r="T524" s="270"/>
      <c r="U524" s="270"/>
      <c r="V524" s="270"/>
      <c r="W524" s="270"/>
      <c r="X524" s="270"/>
      <c r="Y524" s="270"/>
      <c r="Z524" s="270"/>
    </row>
    <row r="525" ht="15.75" customHeight="1">
      <c r="A525" s="281"/>
      <c r="B525" s="281">
        <v>1012.0</v>
      </c>
      <c r="C525" s="281"/>
      <c r="D525" s="281"/>
      <c r="E525" s="281"/>
      <c r="F525" s="281"/>
      <c r="G525" s="281" t="s">
        <v>1272</v>
      </c>
      <c r="H525" s="281" t="s">
        <v>1447</v>
      </c>
      <c r="I525" s="281">
        <v>5.0</v>
      </c>
      <c r="J525" s="281"/>
      <c r="K525" s="281">
        <v>1.0</v>
      </c>
      <c r="L525" s="281"/>
      <c r="M525" s="293" t="s">
        <v>1447</v>
      </c>
      <c r="N525" s="281"/>
      <c r="O525" s="281" t="s">
        <v>2156</v>
      </c>
      <c r="P525" s="293" t="str">
        <f t="shared" si="75"/>
        <v>14,15</v>
      </c>
      <c r="Q525" s="294">
        <f t="shared" si="76"/>
        <v>30</v>
      </c>
      <c r="R525" s="270"/>
      <c r="S525" s="270"/>
      <c r="T525" s="270"/>
      <c r="U525" s="270"/>
      <c r="V525" s="270"/>
      <c r="W525" s="270"/>
      <c r="X525" s="270"/>
      <c r="Y525" s="270"/>
      <c r="Z525" s="270"/>
    </row>
    <row r="526" ht="15.75" customHeight="1">
      <c r="A526" s="281"/>
      <c r="B526" s="281">
        <v>1012.0</v>
      </c>
      <c r="C526" s="281"/>
      <c r="D526" s="281"/>
      <c r="E526" s="281"/>
      <c r="F526" s="281"/>
      <c r="G526" s="281" t="s">
        <v>1272</v>
      </c>
      <c r="H526" s="293" t="s">
        <v>1273</v>
      </c>
      <c r="I526" s="281">
        <v>6.0</v>
      </c>
      <c r="J526" s="281" t="b">
        <v>1</v>
      </c>
      <c r="K526" s="281">
        <v>1.0</v>
      </c>
      <c r="L526" s="281"/>
      <c r="M526" s="293" t="s">
        <v>1273</v>
      </c>
      <c r="N526" s="281"/>
      <c r="O526" s="281" t="s">
        <v>2157</v>
      </c>
      <c r="P526" s="293" t="str">
        <f t="shared" si="75"/>
        <v>16,19</v>
      </c>
      <c r="Q526" s="294">
        <f t="shared" si="76"/>
        <v>36</v>
      </c>
      <c r="R526" s="270"/>
      <c r="S526" s="270"/>
      <c r="T526" s="270"/>
      <c r="U526" s="270"/>
      <c r="V526" s="270"/>
      <c r="W526" s="270"/>
      <c r="X526" s="270"/>
      <c r="Y526" s="270"/>
      <c r="Z526" s="270"/>
    </row>
    <row r="527" ht="15.75" customHeight="1">
      <c r="A527" s="281"/>
      <c r="B527" s="281">
        <v>1012.0</v>
      </c>
      <c r="C527" s="281"/>
      <c r="D527" s="281"/>
      <c r="E527" s="281"/>
      <c r="F527" s="281"/>
      <c r="G527" s="281" t="s">
        <v>1272</v>
      </c>
      <c r="H527" s="281" t="s">
        <v>1447</v>
      </c>
      <c r="I527" s="281">
        <v>5.0</v>
      </c>
      <c r="J527" s="281"/>
      <c r="K527" s="281">
        <v>1.0</v>
      </c>
      <c r="L527" s="281"/>
      <c r="M527" s="293" t="s">
        <v>1447</v>
      </c>
      <c r="N527" s="281"/>
      <c r="O527" s="281" t="s">
        <v>2158</v>
      </c>
      <c r="P527" s="293" t="str">
        <f t="shared" si="75"/>
        <v>8,22</v>
      </c>
      <c r="Q527" s="294">
        <f t="shared" si="76"/>
        <v>31</v>
      </c>
      <c r="R527" s="270"/>
      <c r="S527" s="270"/>
      <c r="T527" s="270"/>
      <c r="U527" s="270"/>
      <c r="V527" s="270"/>
      <c r="W527" s="270"/>
      <c r="X527" s="270"/>
      <c r="Y527" s="270"/>
      <c r="Z527" s="270"/>
    </row>
    <row r="528" ht="15.75" customHeight="1">
      <c r="A528" s="281"/>
      <c r="B528" s="281">
        <v>1012.0</v>
      </c>
      <c r="C528" s="281"/>
      <c r="D528" s="281"/>
      <c r="E528" s="281"/>
      <c r="F528" s="281"/>
      <c r="G528" s="281" t="s">
        <v>1272</v>
      </c>
      <c r="H528" s="293" t="s">
        <v>1273</v>
      </c>
      <c r="I528" s="281">
        <v>6.0</v>
      </c>
      <c r="J528" s="281" t="b">
        <v>1</v>
      </c>
      <c r="K528" s="281">
        <v>1.0</v>
      </c>
      <c r="L528" s="281"/>
      <c r="M528" s="293" t="s">
        <v>1273</v>
      </c>
      <c r="N528" s="281"/>
      <c r="O528" s="281" t="s">
        <v>2159</v>
      </c>
      <c r="P528" s="293" t="str">
        <f t="shared" si="75"/>
        <v>7,24</v>
      </c>
      <c r="Q528" s="294">
        <f t="shared" si="76"/>
        <v>32</v>
      </c>
      <c r="R528" s="270"/>
      <c r="S528" s="270"/>
      <c r="T528" s="270"/>
      <c r="U528" s="270"/>
      <c r="V528" s="270"/>
      <c r="W528" s="270"/>
      <c r="X528" s="270"/>
      <c r="Y528" s="270"/>
      <c r="Z528" s="270"/>
    </row>
    <row r="529" ht="15.75" customHeight="1">
      <c r="A529" s="300" t="s">
        <v>1266</v>
      </c>
      <c r="B529" s="300" t="s">
        <v>2160</v>
      </c>
      <c r="C529" s="300"/>
      <c r="D529" s="300"/>
      <c r="E529" s="300"/>
      <c r="F529" s="300"/>
      <c r="G529" s="300"/>
      <c r="H529" s="300"/>
      <c r="I529" s="300"/>
      <c r="J529" s="300"/>
      <c r="K529" s="300"/>
      <c r="L529" s="300"/>
      <c r="M529" s="300" t="s">
        <v>1282</v>
      </c>
      <c r="N529" s="300"/>
      <c r="O529" s="276"/>
      <c r="P529" s="270"/>
      <c r="Q529" s="270"/>
      <c r="R529" s="270"/>
      <c r="S529" s="270"/>
      <c r="T529" s="270"/>
      <c r="U529" s="270"/>
      <c r="V529" s="270"/>
      <c r="W529" s="270"/>
      <c r="X529" s="270"/>
      <c r="Y529" s="270"/>
      <c r="Z529" s="270"/>
    </row>
    <row r="530" ht="15.75" customHeight="1">
      <c r="A530" s="281"/>
      <c r="B530" s="281">
        <v>1013.0</v>
      </c>
      <c r="C530" s="281"/>
      <c r="D530" s="281"/>
      <c r="E530" s="281"/>
      <c r="F530" s="281"/>
      <c r="G530" s="281" t="s">
        <v>1272</v>
      </c>
      <c r="H530" s="293" t="s">
        <v>1273</v>
      </c>
      <c r="I530" s="281">
        <v>6.0</v>
      </c>
      <c r="J530" s="281" t="b">
        <v>1</v>
      </c>
      <c r="K530" s="281">
        <v>1.0</v>
      </c>
      <c r="L530" s="281"/>
      <c r="M530" s="293" t="s">
        <v>1273</v>
      </c>
      <c r="N530" s="281"/>
      <c r="O530" s="281" t="s">
        <v>2161</v>
      </c>
      <c r="P530" s="293" t="str">
        <f t="shared" ref="P530:P534" si="77">IF(ISERROR(FIND(CHAR(10),O530)),IF(LEN(O530)&gt;24,"エラー",LEN(O530)),CONCATENATE(IF(LEN(LEFT(O530,FIND(CHAR(10),O530)-1))&gt;24,"エラー",LEN(LEFT(O530,FIND(CHAR(10),O530)-1))),",",IF(LEN(MID(O530,FIND(CHAR(10),O530)+1,LEN(O530)))&gt;24,"エラー",LEN(MID(O530,FIND(CHAR(10),O530)+1,LEN(O530))))))</f>
        <v>20,16</v>
      </c>
      <c r="Q530" s="294">
        <f t="shared" ref="Q530:Q534" si="78">LEN(O530)</f>
        <v>37</v>
      </c>
      <c r="R530" s="270"/>
      <c r="S530" s="270"/>
      <c r="T530" s="270"/>
      <c r="U530" s="270"/>
      <c r="V530" s="270"/>
      <c r="W530" s="270"/>
      <c r="X530" s="270"/>
      <c r="Y530" s="270"/>
      <c r="Z530" s="270"/>
    </row>
    <row r="531" ht="15.75" customHeight="1">
      <c r="A531" s="281"/>
      <c r="B531" s="281">
        <v>1013.0</v>
      </c>
      <c r="C531" s="281"/>
      <c r="D531" s="281"/>
      <c r="E531" s="281"/>
      <c r="F531" s="281"/>
      <c r="G531" s="281" t="s">
        <v>1272</v>
      </c>
      <c r="H531" s="293" t="s">
        <v>1273</v>
      </c>
      <c r="I531" s="281">
        <v>6.0</v>
      </c>
      <c r="J531" s="281" t="b">
        <v>1</v>
      </c>
      <c r="K531" s="281">
        <v>1.0</v>
      </c>
      <c r="L531" s="281"/>
      <c r="M531" s="293" t="s">
        <v>1273</v>
      </c>
      <c r="N531" s="281"/>
      <c r="O531" s="281" t="s">
        <v>2162</v>
      </c>
      <c r="P531" s="293">
        <f t="shared" si="77"/>
        <v>22</v>
      </c>
      <c r="Q531" s="294">
        <f t="shared" si="78"/>
        <v>22</v>
      </c>
      <c r="R531" s="270"/>
      <c r="S531" s="270"/>
      <c r="T531" s="270"/>
      <c r="U531" s="270"/>
      <c r="V531" s="270"/>
      <c r="W531" s="270"/>
      <c r="X531" s="270"/>
      <c r="Y531" s="270"/>
      <c r="Z531" s="270"/>
    </row>
    <row r="532" ht="15.75" customHeight="1">
      <c r="A532" s="281"/>
      <c r="B532" s="281">
        <v>1013.0</v>
      </c>
      <c r="C532" s="281"/>
      <c r="D532" s="281"/>
      <c r="E532" s="281"/>
      <c r="F532" s="281"/>
      <c r="G532" s="281" t="s">
        <v>1272</v>
      </c>
      <c r="H532" s="293" t="s">
        <v>1273</v>
      </c>
      <c r="I532" s="281">
        <v>6.0</v>
      </c>
      <c r="J532" s="281" t="b">
        <v>1</v>
      </c>
      <c r="K532" s="281">
        <v>1.0</v>
      </c>
      <c r="L532" s="281"/>
      <c r="M532" s="293" t="s">
        <v>1273</v>
      </c>
      <c r="N532" s="281"/>
      <c r="O532" s="281" t="s">
        <v>2163</v>
      </c>
      <c r="P532" s="293">
        <f t="shared" si="77"/>
        <v>14</v>
      </c>
      <c r="Q532" s="294">
        <f t="shared" si="78"/>
        <v>14</v>
      </c>
      <c r="R532" s="270"/>
      <c r="S532" s="270"/>
      <c r="T532" s="270"/>
      <c r="U532" s="270"/>
      <c r="V532" s="270"/>
      <c r="W532" s="270"/>
      <c r="X532" s="270"/>
      <c r="Y532" s="270"/>
      <c r="Z532" s="270"/>
    </row>
    <row r="533" ht="15.75" customHeight="1">
      <c r="A533" s="281"/>
      <c r="B533" s="281">
        <v>1013.0</v>
      </c>
      <c r="C533" s="281"/>
      <c r="D533" s="281"/>
      <c r="E533" s="281"/>
      <c r="F533" s="281"/>
      <c r="G533" s="281" t="s">
        <v>1272</v>
      </c>
      <c r="H533" s="281" t="s">
        <v>1447</v>
      </c>
      <c r="I533" s="281">
        <v>5.0</v>
      </c>
      <c r="J533" s="281"/>
      <c r="K533" s="281">
        <v>1.0</v>
      </c>
      <c r="L533" s="281"/>
      <c r="M533" s="293" t="s">
        <v>1447</v>
      </c>
      <c r="N533" s="281"/>
      <c r="O533" s="281" t="s">
        <v>2164</v>
      </c>
      <c r="P533" s="293" t="str">
        <f t="shared" si="77"/>
        <v>4,17</v>
      </c>
      <c r="Q533" s="294">
        <f t="shared" si="78"/>
        <v>22</v>
      </c>
      <c r="R533" s="270"/>
      <c r="S533" s="270"/>
      <c r="T533" s="270"/>
      <c r="U533" s="270"/>
      <c r="V533" s="270"/>
      <c r="W533" s="270"/>
      <c r="X533" s="270"/>
      <c r="Y533" s="270"/>
      <c r="Z533" s="270"/>
    </row>
    <row r="534" ht="15.75" customHeight="1">
      <c r="A534" s="281"/>
      <c r="B534" s="281">
        <v>1013.0</v>
      </c>
      <c r="C534" s="281"/>
      <c r="D534" s="281"/>
      <c r="E534" s="281"/>
      <c r="F534" s="281"/>
      <c r="G534" s="281" t="s">
        <v>1272</v>
      </c>
      <c r="H534" s="281" t="s">
        <v>1447</v>
      </c>
      <c r="I534" s="281">
        <v>5.0</v>
      </c>
      <c r="J534" s="281"/>
      <c r="K534" s="281">
        <v>1.0</v>
      </c>
      <c r="L534" s="281"/>
      <c r="M534" s="293" t="s">
        <v>1447</v>
      </c>
      <c r="N534" s="281"/>
      <c r="O534" s="281" t="s">
        <v>2165</v>
      </c>
      <c r="P534" s="293">
        <f t="shared" si="77"/>
        <v>22</v>
      </c>
      <c r="Q534" s="294">
        <f t="shared" si="78"/>
        <v>22</v>
      </c>
      <c r="R534" s="270"/>
      <c r="S534" s="270"/>
      <c r="T534" s="270"/>
      <c r="U534" s="270"/>
      <c r="V534" s="270"/>
      <c r="W534" s="270"/>
      <c r="X534" s="270"/>
      <c r="Y534" s="270"/>
      <c r="Z534" s="270"/>
    </row>
    <row r="535" ht="15.75" customHeight="1">
      <c r="A535" s="300" t="s">
        <v>1266</v>
      </c>
      <c r="B535" s="300" t="s">
        <v>2160</v>
      </c>
      <c r="C535" s="300"/>
      <c r="D535" s="300"/>
      <c r="E535" s="300"/>
      <c r="F535" s="300"/>
      <c r="G535" s="300"/>
      <c r="H535" s="300"/>
      <c r="I535" s="300"/>
      <c r="J535" s="300"/>
      <c r="K535" s="300"/>
      <c r="L535" s="300"/>
      <c r="M535" s="300" t="s">
        <v>1282</v>
      </c>
      <c r="N535" s="300"/>
      <c r="O535" s="276"/>
      <c r="P535" s="270"/>
      <c r="Q535" s="270"/>
      <c r="R535" s="270"/>
      <c r="S535" s="270"/>
      <c r="T535" s="270"/>
      <c r="U535" s="270"/>
      <c r="V535" s="270"/>
      <c r="W535" s="270"/>
      <c r="X535" s="270"/>
      <c r="Y535" s="270"/>
      <c r="Z535" s="270"/>
    </row>
    <row r="536" ht="15.75" customHeight="1">
      <c r="A536" s="281"/>
      <c r="B536" s="281">
        <v>1014.0</v>
      </c>
      <c r="C536" s="281"/>
      <c r="D536" s="281"/>
      <c r="E536" s="281"/>
      <c r="F536" s="281"/>
      <c r="G536" s="281" t="s">
        <v>1272</v>
      </c>
      <c r="H536" s="281" t="s">
        <v>602</v>
      </c>
      <c r="I536" s="281">
        <v>6.0</v>
      </c>
      <c r="J536" s="281" t="b">
        <v>1</v>
      </c>
      <c r="K536" s="281">
        <v>1.0</v>
      </c>
      <c r="L536" s="281"/>
      <c r="M536" s="293" t="s">
        <v>2166</v>
      </c>
      <c r="N536" s="281"/>
      <c r="O536" s="281" t="s">
        <v>2167</v>
      </c>
      <c r="P536" s="293">
        <f t="shared" ref="P536:P553" si="79">IF(ISERROR(FIND(CHAR(10),O536)),IF(LEN(O536)&gt;24,"エラー",LEN(O536)),CONCATENATE(IF(LEN(LEFT(O536,FIND(CHAR(10),O536)-1))&gt;24,"エラー",LEN(LEFT(O536,FIND(CHAR(10),O536)-1))),",",IF(LEN(MID(O536,FIND(CHAR(10),O536)+1,LEN(O536)))&gt;24,"エラー",LEN(MID(O536,FIND(CHAR(10),O536)+1,LEN(O536))))))</f>
        <v>20</v>
      </c>
      <c r="Q536" s="294">
        <f t="shared" ref="Q536:Q553" si="80">LEN(O536)</f>
        <v>20</v>
      </c>
      <c r="R536" s="270"/>
      <c r="S536" s="270"/>
      <c r="T536" s="270"/>
      <c r="U536" s="270"/>
      <c r="V536" s="270"/>
      <c r="W536" s="270"/>
      <c r="X536" s="270"/>
      <c r="Y536" s="270"/>
      <c r="Z536" s="270"/>
    </row>
    <row r="537" ht="15.75" customHeight="1">
      <c r="A537" s="281"/>
      <c r="B537" s="281">
        <v>1014.0</v>
      </c>
      <c r="C537" s="281"/>
      <c r="D537" s="281"/>
      <c r="E537" s="281"/>
      <c r="F537" s="281"/>
      <c r="G537" s="281" t="s">
        <v>1272</v>
      </c>
      <c r="H537" s="281" t="s">
        <v>602</v>
      </c>
      <c r="I537" s="281">
        <v>6.0</v>
      </c>
      <c r="J537" s="281" t="b">
        <v>1</v>
      </c>
      <c r="K537" s="281">
        <v>1.0</v>
      </c>
      <c r="L537" s="281"/>
      <c r="M537" s="293" t="s">
        <v>2166</v>
      </c>
      <c r="N537" s="281"/>
      <c r="O537" s="281" t="s">
        <v>2168</v>
      </c>
      <c r="P537" s="293" t="str">
        <f t="shared" si="79"/>
        <v>6,20</v>
      </c>
      <c r="Q537" s="294">
        <f t="shared" si="80"/>
        <v>27</v>
      </c>
      <c r="R537" s="270"/>
      <c r="S537" s="270"/>
      <c r="T537" s="270"/>
      <c r="U537" s="270"/>
      <c r="V537" s="270"/>
      <c r="W537" s="270"/>
      <c r="X537" s="270"/>
      <c r="Y537" s="270"/>
      <c r="Z537" s="270"/>
    </row>
    <row r="538" ht="15.75" customHeight="1">
      <c r="A538" s="281"/>
      <c r="B538" s="281">
        <v>1014.0</v>
      </c>
      <c r="C538" s="281"/>
      <c r="D538" s="281"/>
      <c r="E538" s="281"/>
      <c r="F538" s="281"/>
      <c r="G538" s="281" t="s">
        <v>1272</v>
      </c>
      <c r="H538" s="281" t="s">
        <v>602</v>
      </c>
      <c r="I538" s="281">
        <v>6.0</v>
      </c>
      <c r="J538" s="281" t="b">
        <v>1</v>
      </c>
      <c r="K538" s="281">
        <v>1.0</v>
      </c>
      <c r="L538" s="281"/>
      <c r="M538" s="293" t="s">
        <v>2166</v>
      </c>
      <c r="N538" s="281"/>
      <c r="O538" s="281" t="s">
        <v>2169</v>
      </c>
      <c r="P538" s="293" t="str">
        <f t="shared" si="79"/>
        <v>7,20</v>
      </c>
      <c r="Q538" s="294">
        <f t="shared" si="80"/>
        <v>28</v>
      </c>
      <c r="R538" s="270"/>
      <c r="S538" s="270"/>
      <c r="T538" s="270"/>
      <c r="U538" s="270"/>
      <c r="V538" s="270"/>
      <c r="W538" s="270"/>
      <c r="X538" s="270"/>
      <c r="Y538" s="270"/>
      <c r="Z538" s="270"/>
    </row>
    <row r="539" ht="15.75" customHeight="1">
      <c r="A539" s="281"/>
      <c r="B539" s="281">
        <v>1014.0</v>
      </c>
      <c r="C539" s="281"/>
      <c r="D539" s="281"/>
      <c r="E539" s="281"/>
      <c r="F539" s="281"/>
      <c r="G539" s="281" t="s">
        <v>1272</v>
      </c>
      <c r="H539" s="281" t="s">
        <v>602</v>
      </c>
      <c r="I539" s="281">
        <v>6.0</v>
      </c>
      <c r="J539" s="281" t="b">
        <v>1</v>
      </c>
      <c r="K539" s="281">
        <v>1.0</v>
      </c>
      <c r="L539" s="281"/>
      <c r="M539" s="293" t="s">
        <v>2166</v>
      </c>
      <c r="N539" s="281"/>
      <c r="O539" s="281" t="s">
        <v>2170</v>
      </c>
      <c r="P539" s="293" t="str">
        <f t="shared" si="79"/>
        <v>15,11</v>
      </c>
      <c r="Q539" s="294">
        <f t="shared" si="80"/>
        <v>27</v>
      </c>
      <c r="R539" s="270"/>
      <c r="S539" s="270"/>
      <c r="T539" s="270"/>
      <c r="U539" s="270"/>
      <c r="V539" s="270"/>
      <c r="W539" s="270"/>
      <c r="X539" s="270"/>
      <c r="Y539" s="270"/>
      <c r="Z539" s="270"/>
    </row>
    <row r="540" ht="15.75" customHeight="1">
      <c r="A540" s="281"/>
      <c r="B540" s="281">
        <v>1014.0</v>
      </c>
      <c r="C540" s="281"/>
      <c r="D540" s="281"/>
      <c r="E540" s="281"/>
      <c r="F540" s="281"/>
      <c r="G540" s="281" t="s">
        <v>1272</v>
      </c>
      <c r="H540" s="281" t="s">
        <v>602</v>
      </c>
      <c r="I540" s="281">
        <v>6.0</v>
      </c>
      <c r="J540" s="281" t="b">
        <v>1</v>
      </c>
      <c r="K540" s="281">
        <v>1.0</v>
      </c>
      <c r="L540" s="281"/>
      <c r="M540" s="293" t="s">
        <v>2166</v>
      </c>
      <c r="N540" s="281"/>
      <c r="O540" s="281" t="s">
        <v>2171</v>
      </c>
      <c r="P540" s="293" t="str">
        <f t="shared" si="79"/>
        <v>14,20</v>
      </c>
      <c r="Q540" s="294">
        <f t="shared" si="80"/>
        <v>35</v>
      </c>
      <c r="R540" s="270"/>
      <c r="S540" s="270"/>
      <c r="T540" s="270"/>
      <c r="U540" s="270"/>
      <c r="V540" s="270"/>
      <c r="W540" s="270"/>
      <c r="X540" s="270"/>
      <c r="Y540" s="270"/>
      <c r="Z540" s="270"/>
    </row>
    <row r="541" ht="15.75" customHeight="1">
      <c r="A541" s="281"/>
      <c r="B541" s="281">
        <v>1014.0</v>
      </c>
      <c r="C541" s="281"/>
      <c r="D541" s="281"/>
      <c r="E541" s="281"/>
      <c r="F541" s="281"/>
      <c r="G541" s="281" t="s">
        <v>1272</v>
      </c>
      <c r="H541" s="281" t="s">
        <v>602</v>
      </c>
      <c r="I541" s="281">
        <v>6.0</v>
      </c>
      <c r="J541" s="281" t="b">
        <v>1</v>
      </c>
      <c r="K541" s="281">
        <v>1.0</v>
      </c>
      <c r="L541" s="281"/>
      <c r="M541" s="293" t="s">
        <v>2166</v>
      </c>
      <c r="N541" s="281"/>
      <c r="O541" s="281" t="s">
        <v>2172</v>
      </c>
      <c r="P541" s="293" t="str">
        <f t="shared" si="79"/>
        <v>13,12</v>
      </c>
      <c r="Q541" s="294">
        <f t="shared" si="80"/>
        <v>26</v>
      </c>
      <c r="R541" s="270"/>
      <c r="S541" s="270"/>
      <c r="T541" s="270"/>
      <c r="U541" s="270"/>
      <c r="V541" s="270"/>
      <c r="W541" s="270"/>
      <c r="X541" s="270"/>
      <c r="Y541" s="270"/>
      <c r="Z541" s="270"/>
    </row>
    <row r="542" ht="15.75" customHeight="1">
      <c r="A542" s="281"/>
      <c r="B542" s="281">
        <v>1014.0</v>
      </c>
      <c r="C542" s="281"/>
      <c r="D542" s="281"/>
      <c r="E542" s="281"/>
      <c r="F542" s="281"/>
      <c r="G542" s="281" t="s">
        <v>1272</v>
      </c>
      <c r="H542" s="281" t="s">
        <v>1447</v>
      </c>
      <c r="I542" s="281">
        <v>2.0</v>
      </c>
      <c r="J542" s="281"/>
      <c r="K542" s="281">
        <v>1.0</v>
      </c>
      <c r="L542" s="281"/>
      <c r="M542" s="293" t="s">
        <v>1447</v>
      </c>
      <c r="N542" s="281"/>
      <c r="O542" s="281" t="s">
        <v>2033</v>
      </c>
      <c r="P542" s="293">
        <f t="shared" si="79"/>
        <v>5</v>
      </c>
      <c r="Q542" s="294">
        <f t="shared" si="80"/>
        <v>5</v>
      </c>
      <c r="R542" s="270"/>
      <c r="S542" s="270"/>
      <c r="T542" s="270"/>
      <c r="U542" s="270"/>
      <c r="V542" s="270"/>
      <c r="W542" s="270"/>
      <c r="X542" s="270"/>
      <c r="Y542" s="270"/>
      <c r="Z542" s="270"/>
    </row>
    <row r="543" ht="15.75" customHeight="1">
      <c r="A543" s="281"/>
      <c r="B543" s="281">
        <v>1014.0</v>
      </c>
      <c r="C543" s="281"/>
      <c r="D543" s="281"/>
      <c r="E543" s="281"/>
      <c r="F543" s="281"/>
      <c r="G543" s="281" t="s">
        <v>1272</v>
      </c>
      <c r="H543" s="281" t="s">
        <v>602</v>
      </c>
      <c r="I543" s="281">
        <v>6.0</v>
      </c>
      <c r="J543" s="281" t="b">
        <v>1</v>
      </c>
      <c r="K543" s="281">
        <v>1.0</v>
      </c>
      <c r="L543" s="281"/>
      <c r="M543" s="293" t="s">
        <v>2166</v>
      </c>
      <c r="N543" s="281"/>
      <c r="O543" s="281" t="s">
        <v>2173</v>
      </c>
      <c r="P543" s="293" t="str">
        <f t="shared" si="79"/>
        <v>14,15</v>
      </c>
      <c r="Q543" s="294">
        <f t="shared" si="80"/>
        <v>30</v>
      </c>
      <c r="R543" s="270"/>
      <c r="S543" s="270"/>
      <c r="T543" s="270"/>
      <c r="U543" s="270"/>
      <c r="V543" s="270"/>
      <c r="W543" s="270"/>
      <c r="X543" s="270"/>
      <c r="Y543" s="270"/>
      <c r="Z543" s="270"/>
    </row>
    <row r="544" ht="15.75" customHeight="1">
      <c r="A544" s="281"/>
      <c r="B544" s="281">
        <v>1014.0</v>
      </c>
      <c r="C544" s="281"/>
      <c r="D544" s="281"/>
      <c r="E544" s="281"/>
      <c r="F544" s="281"/>
      <c r="G544" s="281" t="s">
        <v>1272</v>
      </c>
      <c r="H544" s="281" t="s">
        <v>1447</v>
      </c>
      <c r="I544" s="281">
        <v>2.0</v>
      </c>
      <c r="J544" s="281"/>
      <c r="K544" s="281">
        <v>1.0</v>
      </c>
      <c r="L544" s="281"/>
      <c r="M544" s="293" t="s">
        <v>1447</v>
      </c>
      <c r="N544" s="281"/>
      <c r="O544" s="281" t="s">
        <v>2174</v>
      </c>
      <c r="P544" s="293" t="str">
        <f t="shared" si="79"/>
        <v>13,14</v>
      </c>
      <c r="Q544" s="294">
        <f t="shared" si="80"/>
        <v>28</v>
      </c>
      <c r="R544" s="270"/>
      <c r="S544" s="270"/>
      <c r="T544" s="270"/>
      <c r="U544" s="270"/>
      <c r="V544" s="270"/>
      <c r="W544" s="270"/>
      <c r="X544" s="270"/>
      <c r="Y544" s="270"/>
      <c r="Z544" s="270"/>
    </row>
    <row r="545" ht="15.75" customHeight="1">
      <c r="A545" s="281"/>
      <c r="B545" s="281">
        <v>1014.0</v>
      </c>
      <c r="C545" s="281"/>
      <c r="D545" s="281"/>
      <c r="E545" s="281"/>
      <c r="F545" s="281"/>
      <c r="G545" s="281" t="s">
        <v>1272</v>
      </c>
      <c r="H545" s="281" t="s">
        <v>602</v>
      </c>
      <c r="I545" s="281">
        <v>6.0</v>
      </c>
      <c r="J545" s="281" t="b">
        <v>1</v>
      </c>
      <c r="K545" s="281">
        <v>1.0</v>
      </c>
      <c r="L545" s="281"/>
      <c r="M545" s="293" t="s">
        <v>2166</v>
      </c>
      <c r="N545" s="281"/>
      <c r="O545" s="281" t="s">
        <v>2175</v>
      </c>
      <c r="P545" s="293">
        <f t="shared" si="79"/>
        <v>21</v>
      </c>
      <c r="Q545" s="294">
        <f t="shared" si="80"/>
        <v>21</v>
      </c>
      <c r="R545" s="270"/>
      <c r="S545" s="270"/>
      <c r="T545" s="270"/>
      <c r="U545" s="270"/>
      <c r="V545" s="270"/>
      <c r="W545" s="270"/>
      <c r="X545" s="270"/>
      <c r="Y545" s="270"/>
      <c r="Z545" s="270"/>
    </row>
    <row r="546" ht="15.75" customHeight="1">
      <c r="A546" s="281"/>
      <c r="B546" s="281">
        <v>1014.0</v>
      </c>
      <c r="C546" s="281"/>
      <c r="D546" s="281"/>
      <c r="E546" s="281"/>
      <c r="F546" s="281"/>
      <c r="G546" s="281" t="s">
        <v>1272</v>
      </c>
      <c r="H546" s="281" t="s">
        <v>602</v>
      </c>
      <c r="I546" s="281">
        <v>6.0</v>
      </c>
      <c r="J546" s="281" t="b">
        <v>1</v>
      </c>
      <c r="K546" s="281">
        <v>1.0</v>
      </c>
      <c r="L546" s="281"/>
      <c r="M546" s="293" t="s">
        <v>2166</v>
      </c>
      <c r="N546" s="281"/>
      <c r="O546" s="281" t="s">
        <v>2176</v>
      </c>
      <c r="P546" s="293" t="str">
        <f t="shared" si="79"/>
        <v>22,13</v>
      </c>
      <c r="Q546" s="294">
        <f t="shared" si="80"/>
        <v>36</v>
      </c>
      <c r="R546" s="270"/>
      <c r="S546" s="270"/>
      <c r="T546" s="270"/>
      <c r="U546" s="270"/>
      <c r="V546" s="270"/>
      <c r="W546" s="270"/>
      <c r="X546" s="270"/>
      <c r="Y546" s="270"/>
      <c r="Z546" s="270"/>
    </row>
    <row r="547" ht="15.75" customHeight="1">
      <c r="A547" s="281"/>
      <c r="B547" s="281">
        <v>1014.0</v>
      </c>
      <c r="C547" s="281"/>
      <c r="D547" s="281"/>
      <c r="E547" s="281"/>
      <c r="F547" s="281"/>
      <c r="G547" s="281" t="s">
        <v>1272</v>
      </c>
      <c r="H547" s="293" t="s">
        <v>1273</v>
      </c>
      <c r="I547" s="281">
        <v>1.0</v>
      </c>
      <c r="J547" s="281"/>
      <c r="K547" s="281">
        <v>1.0</v>
      </c>
      <c r="L547" s="281"/>
      <c r="M547" s="293" t="s">
        <v>1273</v>
      </c>
      <c r="N547" s="281"/>
      <c r="O547" s="281" t="s">
        <v>2177</v>
      </c>
      <c r="P547" s="293" t="str">
        <f t="shared" si="79"/>
        <v>18,17</v>
      </c>
      <c r="Q547" s="294">
        <f t="shared" si="80"/>
        <v>36</v>
      </c>
      <c r="R547" s="270"/>
      <c r="S547" s="270"/>
      <c r="T547" s="270"/>
      <c r="U547" s="270"/>
      <c r="V547" s="270"/>
      <c r="W547" s="270"/>
      <c r="X547" s="270"/>
      <c r="Y547" s="270"/>
      <c r="Z547" s="270"/>
    </row>
    <row r="548" ht="15.75" customHeight="1">
      <c r="A548" s="281"/>
      <c r="B548" s="281">
        <v>1014.0</v>
      </c>
      <c r="C548" s="281"/>
      <c r="D548" s="281"/>
      <c r="E548" s="281"/>
      <c r="F548" s="281"/>
      <c r="G548" s="281" t="s">
        <v>1272</v>
      </c>
      <c r="H548" s="281" t="s">
        <v>602</v>
      </c>
      <c r="I548" s="281">
        <v>6.0</v>
      </c>
      <c r="J548" s="281" t="b">
        <v>1</v>
      </c>
      <c r="K548" s="281">
        <v>1.0</v>
      </c>
      <c r="L548" s="281"/>
      <c r="M548" s="293" t="s">
        <v>2166</v>
      </c>
      <c r="N548" s="281"/>
      <c r="O548" s="281" t="s">
        <v>2178</v>
      </c>
      <c r="P548" s="293" t="str">
        <f t="shared" si="79"/>
        <v>7,16</v>
      </c>
      <c r="Q548" s="294">
        <f t="shared" si="80"/>
        <v>24</v>
      </c>
      <c r="R548" s="270"/>
      <c r="S548" s="270"/>
      <c r="T548" s="270"/>
      <c r="U548" s="270"/>
      <c r="V548" s="270"/>
      <c r="W548" s="270"/>
      <c r="X548" s="270"/>
      <c r="Y548" s="270"/>
      <c r="Z548" s="270"/>
    </row>
    <row r="549" ht="15.75" customHeight="1">
      <c r="A549" s="281"/>
      <c r="B549" s="281">
        <v>1014.0</v>
      </c>
      <c r="C549" s="281"/>
      <c r="D549" s="281"/>
      <c r="E549" s="281"/>
      <c r="F549" s="281"/>
      <c r="G549" s="281" t="s">
        <v>1272</v>
      </c>
      <c r="H549" s="281" t="s">
        <v>602</v>
      </c>
      <c r="I549" s="281">
        <v>6.0</v>
      </c>
      <c r="J549" s="281" t="b">
        <v>1</v>
      </c>
      <c r="K549" s="281">
        <v>1.0</v>
      </c>
      <c r="L549" s="281"/>
      <c r="M549" s="293" t="s">
        <v>2166</v>
      </c>
      <c r="N549" s="281"/>
      <c r="O549" s="281" t="s">
        <v>2179</v>
      </c>
      <c r="P549" s="293">
        <f t="shared" si="79"/>
        <v>20</v>
      </c>
      <c r="Q549" s="294">
        <f t="shared" si="80"/>
        <v>20</v>
      </c>
      <c r="R549" s="270"/>
      <c r="S549" s="270"/>
      <c r="T549" s="270"/>
      <c r="U549" s="270"/>
      <c r="V549" s="270"/>
      <c r="W549" s="270"/>
      <c r="X549" s="270"/>
      <c r="Y549" s="270"/>
      <c r="Z549" s="270"/>
    </row>
    <row r="550" ht="15.75" customHeight="1">
      <c r="A550" s="281"/>
      <c r="B550" s="281">
        <v>1014.0</v>
      </c>
      <c r="C550" s="281"/>
      <c r="D550" s="281"/>
      <c r="E550" s="281"/>
      <c r="F550" s="281"/>
      <c r="G550" s="281" t="s">
        <v>1272</v>
      </c>
      <c r="H550" s="293" t="s">
        <v>1273</v>
      </c>
      <c r="I550" s="281">
        <v>1.0</v>
      </c>
      <c r="J550" s="281"/>
      <c r="K550" s="281">
        <v>1.0</v>
      </c>
      <c r="L550" s="281"/>
      <c r="M550" s="293" t="s">
        <v>1273</v>
      </c>
      <c r="N550" s="281"/>
      <c r="O550" s="281" t="s">
        <v>2180</v>
      </c>
      <c r="P550" s="293">
        <f t="shared" si="79"/>
        <v>9</v>
      </c>
      <c r="Q550" s="294">
        <f t="shared" si="80"/>
        <v>9</v>
      </c>
      <c r="R550" s="270"/>
      <c r="S550" s="270"/>
      <c r="T550" s="270"/>
      <c r="U550" s="270"/>
      <c r="V550" s="270"/>
      <c r="W550" s="270"/>
      <c r="X550" s="270"/>
      <c r="Y550" s="270"/>
      <c r="Z550" s="270"/>
    </row>
    <row r="551" ht="15.75" customHeight="1">
      <c r="A551" s="281"/>
      <c r="B551" s="281">
        <v>1014.0</v>
      </c>
      <c r="C551" s="281"/>
      <c r="D551" s="281"/>
      <c r="E551" s="281"/>
      <c r="F551" s="281"/>
      <c r="G551" s="281" t="s">
        <v>1272</v>
      </c>
      <c r="H551" s="281" t="s">
        <v>602</v>
      </c>
      <c r="I551" s="281">
        <v>6.0</v>
      </c>
      <c r="J551" s="281" t="b">
        <v>1</v>
      </c>
      <c r="K551" s="281">
        <v>1.0</v>
      </c>
      <c r="L551" s="281"/>
      <c r="M551" s="293" t="s">
        <v>2166</v>
      </c>
      <c r="N551" s="281"/>
      <c r="O551" s="281" t="s">
        <v>2181</v>
      </c>
      <c r="P551" s="293">
        <f t="shared" si="79"/>
        <v>8</v>
      </c>
      <c r="Q551" s="294">
        <f t="shared" si="80"/>
        <v>8</v>
      </c>
      <c r="R551" s="270"/>
      <c r="S551" s="270"/>
      <c r="T551" s="270"/>
      <c r="U551" s="270"/>
      <c r="V551" s="270"/>
      <c r="W551" s="270"/>
      <c r="X551" s="270"/>
      <c r="Y551" s="270"/>
      <c r="Z551" s="270"/>
    </row>
    <row r="552" ht="15.75" customHeight="1">
      <c r="A552" s="281"/>
      <c r="B552" s="281">
        <v>1014.0</v>
      </c>
      <c r="C552" s="281"/>
      <c r="D552" s="281"/>
      <c r="E552" s="281"/>
      <c r="F552" s="281"/>
      <c r="G552" s="281" t="s">
        <v>1272</v>
      </c>
      <c r="H552" s="281" t="s">
        <v>602</v>
      </c>
      <c r="I552" s="281">
        <v>6.0</v>
      </c>
      <c r="J552" s="281" t="b">
        <v>1</v>
      </c>
      <c r="K552" s="281">
        <v>1.0</v>
      </c>
      <c r="L552" s="281"/>
      <c r="M552" s="293" t="s">
        <v>2166</v>
      </c>
      <c r="N552" s="281"/>
      <c r="O552" s="281" t="s">
        <v>2182</v>
      </c>
      <c r="P552" s="293" t="str">
        <f t="shared" si="79"/>
        <v>10,13</v>
      </c>
      <c r="Q552" s="294">
        <f t="shared" si="80"/>
        <v>24</v>
      </c>
      <c r="R552" s="270"/>
      <c r="S552" s="270"/>
      <c r="T552" s="270"/>
      <c r="U552" s="270"/>
      <c r="V552" s="270"/>
      <c r="W552" s="270"/>
      <c r="X552" s="270"/>
      <c r="Y552" s="270"/>
      <c r="Z552" s="270"/>
    </row>
    <row r="553" ht="15.75" customHeight="1">
      <c r="A553" s="281"/>
      <c r="B553" s="281">
        <v>1014.0</v>
      </c>
      <c r="C553" s="281"/>
      <c r="D553" s="281"/>
      <c r="E553" s="281"/>
      <c r="F553" s="281"/>
      <c r="G553" s="281" t="s">
        <v>1272</v>
      </c>
      <c r="H553" s="293" t="s">
        <v>1273</v>
      </c>
      <c r="I553" s="281">
        <v>1.0</v>
      </c>
      <c r="J553" s="281"/>
      <c r="K553" s="281">
        <v>1.0</v>
      </c>
      <c r="L553" s="281"/>
      <c r="M553" s="293" t="s">
        <v>1273</v>
      </c>
      <c r="N553" s="281"/>
      <c r="O553" s="281" t="s">
        <v>1782</v>
      </c>
      <c r="P553" s="293">
        <f t="shared" si="79"/>
        <v>11</v>
      </c>
      <c r="Q553" s="294">
        <f t="shared" si="80"/>
        <v>11</v>
      </c>
      <c r="R553" s="270"/>
      <c r="S553" s="270"/>
      <c r="T553" s="270"/>
      <c r="U553" s="270"/>
      <c r="V553" s="270"/>
      <c r="W553" s="270"/>
      <c r="X553" s="270"/>
      <c r="Y553" s="270"/>
      <c r="Z553" s="270"/>
    </row>
    <row r="554" ht="15.75" customHeight="1">
      <c r="A554" s="300" t="s">
        <v>1266</v>
      </c>
      <c r="B554" s="300" t="s">
        <v>2183</v>
      </c>
      <c r="C554" s="300"/>
      <c r="D554" s="300"/>
      <c r="E554" s="300"/>
      <c r="F554" s="300"/>
      <c r="G554" s="300"/>
      <c r="H554" s="300"/>
      <c r="I554" s="300"/>
      <c r="J554" s="300"/>
      <c r="K554" s="300"/>
      <c r="L554" s="300"/>
      <c r="M554" s="300" t="s">
        <v>1282</v>
      </c>
      <c r="N554" s="300"/>
      <c r="O554" s="276"/>
      <c r="P554" s="270"/>
      <c r="Q554" s="270"/>
      <c r="R554" s="270"/>
      <c r="S554" s="270"/>
      <c r="T554" s="270"/>
      <c r="U554" s="270"/>
      <c r="V554" s="270"/>
      <c r="W554" s="270"/>
      <c r="X554" s="270"/>
      <c r="Y554" s="270"/>
      <c r="Z554" s="270"/>
    </row>
    <row r="555" ht="15.75" customHeight="1">
      <c r="A555" s="281"/>
      <c r="B555" s="281">
        <v>1015.0</v>
      </c>
      <c r="C555" s="281"/>
      <c r="D555" s="281"/>
      <c r="E555" s="281"/>
      <c r="F555" s="281"/>
      <c r="G555" s="281" t="s">
        <v>1272</v>
      </c>
      <c r="H555" s="281" t="s">
        <v>602</v>
      </c>
      <c r="I555" s="281">
        <v>7.0</v>
      </c>
      <c r="J555" s="281"/>
      <c r="K555" s="281">
        <v>1.0</v>
      </c>
      <c r="L555" s="281"/>
      <c r="M555" s="293" t="s">
        <v>2184</v>
      </c>
      <c r="N555" s="281"/>
      <c r="O555" s="281" t="s">
        <v>2185</v>
      </c>
      <c r="P555" s="293">
        <f t="shared" ref="P555:P561" si="81">IF(ISERROR(FIND(CHAR(10),O555)),IF(LEN(O555)&gt;24,"エラー",LEN(O555)),CONCATENATE(IF(LEN(LEFT(O555,FIND(CHAR(10),O555)-1))&gt;24,"エラー",LEN(LEFT(O555,FIND(CHAR(10),O555)-1))),",",IF(LEN(MID(O555,FIND(CHAR(10),O555)+1,LEN(O555)))&gt;24,"エラー",LEN(MID(O555,FIND(CHAR(10),O555)+1,LEN(O555))))))</f>
        <v>17</v>
      </c>
      <c r="Q555" s="294">
        <f t="shared" ref="Q555:Q561" si="82">LEN(O555)</f>
        <v>17</v>
      </c>
      <c r="R555" s="270"/>
      <c r="S555" s="270"/>
      <c r="T555" s="270"/>
      <c r="U555" s="270"/>
      <c r="V555" s="270"/>
      <c r="W555" s="270"/>
      <c r="X555" s="270"/>
      <c r="Y555" s="270"/>
      <c r="Z555" s="270"/>
    </row>
    <row r="556" ht="15.75" customHeight="1">
      <c r="A556" s="281"/>
      <c r="B556" s="281">
        <v>1015.0</v>
      </c>
      <c r="C556" s="281"/>
      <c r="D556" s="281"/>
      <c r="E556" s="281"/>
      <c r="F556" s="281"/>
      <c r="G556" s="281" t="s">
        <v>1272</v>
      </c>
      <c r="H556" s="281" t="s">
        <v>602</v>
      </c>
      <c r="I556" s="281">
        <v>7.0</v>
      </c>
      <c r="J556" s="281"/>
      <c r="K556" s="281">
        <v>1.0</v>
      </c>
      <c r="L556" s="281"/>
      <c r="M556" s="293" t="s">
        <v>2184</v>
      </c>
      <c r="N556" s="281"/>
      <c r="O556" s="281" t="s">
        <v>2186</v>
      </c>
      <c r="P556" s="293" t="str">
        <f t="shared" si="81"/>
        <v>5,24</v>
      </c>
      <c r="Q556" s="294">
        <f t="shared" si="82"/>
        <v>30</v>
      </c>
      <c r="R556" s="270"/>
      <c r="S556" s="270"/>
      <c r="T556" s="270"/>
      <c r="U556" s="270"/>
      <c r="V556" s="270"/>
      <c r="W556" s="270"/>
      <c r="X556" s="270"/>
      <c r="Y556" s="270"/>
      <c r="Z556" s="270"/>
    </row>
    <row r="557" ht="15.75" customHeight="1">
      <c r="A557" s="281"/>
      <c r="B557" s="281">
        <v>1015.0</v>
      </c>
      <c r="C557" s="281"/>
      <c r="D557" s="281"/>
      <c r="E557" s="281"/>
      <c r="F557" s="281"/>
      <c r="G557" s="281" t="s">
        <v>1272</v>
      </c>
      <c r="H557" s="281" t="s">
        <v>602</v>
      </c>
      <c r="I557" s="281">
        <v>7.0</v>
      </c>
      <c r="J557" s="281"/>
      <c r="K557" s="281">
        <v>1.0</v>
      </c>
      <c r="L557" s="281"/>
      <c r="M557" s="293" t="s">
        <v>2184</v>
      </c>
      <c r="N557" s="281"/>
      <c r="O557" s="281" t="s">
        <v>2187</v>
      </c>
      <c r="P557" s="293">
        <f t="shared" si="81"/>
        <v>20</v>
      </c>
      <c r="Q557" s="294">
        <f t="shared" si="82"/>
        <v>20</v>
      </c>
      <c r="R557" s="270"/>
      <c r="S557" s="270"/>
      <c r="T557" s="270"/>
      <c r="U557" s="270"/>
      <c r="V557" s="270"/>
      <c r="W557" s="270"/>
      <c r="X557" s="270"/>
      <c r="Y557" s="270"/>
      <c r="Z557" s="270"/>
    </row>
    <row r="558" ht="15.75" customHeight="1">
      <c r="A558" s="281"/>
      <c r="B558" s="281">
        <v>1015.0</v>
      </c>
      <c r="C558" s="281"/>
      <c r="D558" s="281"/>
      <c r="E558" s="281"/>
      <c r="F558" s="281"/>
      <c r="G558" s="281" t="s">
        <v>1272</v>
      </c>
      <c r="H558" s="281" t="s">
        <v>602</v>
      </c>
      <c r="I558" s="281">
        <v>7.0</v>
      </c>
      <c r="J558" s="281"/>
      <c r="K558" s="281">
        <v>1.0</v>
      </c>
      <c r="L558" s="281"/>
      <c r="M558" s="293" t="s">
        <v>2184</v>
      </c>
      <c r="N558" s="281"/>
      <c r="O558" s="281" t="s">
        <v>2188</v>
      </c>
      <c r="P558" s="293">
        <f t="shared" si="81"/>
        <v>15</v>
      </c>
      <c r="Q558" s="294">
        <f t="shared" si="82"/>
        <v>15</v>
      </c>
      <c r="R558" s="270"/>
      <c r="S558" s="270"/>
      <c r="T558" s="270"/>
      <c r="U558" s="270"/>
      <c r="V558" s="270"/>
      <c r="W558" s="270"/>
      <c r="X558" s="270"/>
      <c r="Y558" s="270"/>
      <c r="Z558" s="270"/>
    </row>
    <row r="559" ht="15.75" customHeight="1">
      <c r="A559" s="281"/>
      <c r="B559" s="281">
        <v>1015.0</v>
      </c>
      <c r="C559" s="281"/>
      <c r="D559" s="281"/>
      <c r="E559" s="281"/>
      <c r="F559" s="281"/>
      <c r="G559" s="281" t="s">
        <v>1272</v>
      </c>
      <c r="H559" s="281" t="s">
        <v>602</v>
      </c>
      <c r="I559" s="281">
        <v>7.0</v>
      </c>
      <c r="J559" s="281"/>
      <c r="K559" s="281">
        <v>1.0</v>
      </c>
      <c r="L559" s="281"/>
      <c r="M559" s="293" t="s">
        <v>2184</v>
      </c>
      <c r="N559" s="281"/>
      <c r="O559" s="281" t="s">
        <v>2189</v>
      </c>
      <c r="P559" s="293" t="str">
        <f t="shared" si="81"/>
        <v>16,18</v>
      </c>
      <c r="Q559" s="294">
        <f t="shared" si="82"/>
        <v>35</v>
      </c>
      <c r="R559" s="270"/>
      <c r="S559" s="270"/>
      <c r="T559" s="270"/>
      <c r="U559" s="270"/>
      <c r="V559" s="270"/>
      <c r="W559" s="270"/>
      <c r="X559" s="270"/>
      <c r="Y559" s="270"/>
      <c r="Z559" s="270"/>
    </row>
    <row r="560" ht="15.75" customHeight="1">
      <c r="A560" s="281"/>
      <c r="B560" s="281">
        <v>1015.0</v>
      </c>
      <c r="C560" s="281"/>
      <c r="D560" s="281"/>
      <c r="E560" s="281"/>
      <c r="F560" s="281"/>
      <c r="G560" s="281" t="s">
        <v>1272</v>
      </c>
      <c r="H560" s="281" t="s">
        <v>602</v>
      </c>
      <c r="I560" s="281">
        <v>7.0</v>
      </c>
      <c r="J560" s="281"/>
      <c r="K560" s="281">
        <v>1.0</v>
      </c>
      <c r="L560" s="281"/>
      <c r="M560" s="293" t="s">
        <v>2184</v>
      </c>
      <c r="N560" s="281"/>
      <c r="O560" s="281" t="s">
        <v>2190</v>
      </c>
      <c r="P560" s="293" t="str">
        <f t="shared" si="81"/>
        <v>14,18</v>
      </c>
      <c r="Q560" s="294">
        <f t="shared" si="82"/>
        <v>33</v>
      </c>
      <c r="R560" s="270"/>
      <c r="S560" s="270"/>
      <c r="T560" s="270"/>
      <c r="U560" s="270"/>
      <c r="V560" s="270"/>
      <c r="W560" s="270"/>
      <c r="X560" s="270"/>
      <c r="Y560" s="270"/>
      <c r="Z560" s="270"/>
    </row>
    <row r="561" ht="15.75" customHeight="1">
      <c r="A561" s="281"/>
      <c r="B561" s="281">
        <v>1015.0</v>
      </c>
      <c r="C561" s="281"/>
      <c r="D561" s="281"/>
      <c r="E561" s="281"/>
      <c r="F561" s="281"/>
      <c r="G561" s="281" t="s">
        <v>1272</v>
      </c>
      <c r="H561" s="281" t="s">
        <v>602</v>
      </c>
      <c r="I561" s="281">
        <v>7.0</v>
      </c>
      <c r="J561" s="281"/>
      <c r="K561" s="281">
        <v>1.0</v>
      </c>
      <c r="L561" s="281"/>
      <c r="M561" s="293" t="s">
        <v>2184</v>
      </c>
      <c r="N561" s="281"/>
      <c r="O561" s="281" t="s">
        <v>2191</v>
      </c>
      <c r="P561" s="293" t="str">
        <f t="shared" si="81"/>
        <v>7,24</v>
      </c>
      <c r="Q561" s="294">
        <f t="shared" si="82"/>
        <v>32</v>
      </c>
      <c r="R561" s="270"/>
      <c r="S561" s="270"/>
      <c r="T561" s="270"/>
      <c r="U561" s="270"/>
      <c r="V561" s="270"/>
      <c r="W561" s="270"/>
      <c r="X561" s="270"/>
      <c r="Y561" s="270"/>
      <c r="Z561" s="270"/>
    </row>
    <row r="562" ht="15.75" customHeight="1">
      <c r="A562" s="300" t="s">
        <v>1266</v>
      </c>
      <c r="B562" s="300" t="s">
        <v>2192</v>
      </c>
      <c r="C562" s="300"/>
      <c r="D562" s="300"/>
      <c r="E562" s="300"/>
      <c r="F562" s="300"/>
      <c r="G562" s="300"/>
      <c r="H562" s="300"/>
      <c r="I562" s="300"/>
      <c r="J562" s="300"/>
      <c r="K562" s="300"/>
      <c r="L562" s="300"/>
      <c r="M562" s="300" t="s">
        <v>1282</v>
      </c>
      <c r="N562" s="300"/>
      <c r="O562" s="276"/>
      <c r="P562" s="270"/>
      <c r="Q562" s="270"/>
      <c r="R562" s="270"/>
      <c r="S562" s="270"/>
      <c r="T562" s="270"/>
      <c r="U562" s="270"/>
      <c r="V562" s="270"/>
      <c r="W562" s="270"/>
      <c r="X562" s="270"/>
      <c r="Y562" s="270"/>
      <c r="Z562" s="270"/>
    </row>
    <row r="563" ht="15.75" customHeight="1">
      <c r="A563" s="281"/>
      <c r="B563" s="281">
        <v>1016.0</v>
      </c>
      <c r="C563" s="281"/>
      <c r="D563" s="281"/>
      <c r="E563" s="281"/>
      <c r="F563" s="281"/>
      <c r="G563" s="281" t="s">
        <v>1272</v>
      </c>
      <c r="H563" s="281" t="s">
        <v>602</v>
      </c>
      <c r="I563" s="281">
        <v>3.0</v>
      </c>
      <c r="J563" s="281" t="b">
        <v>1</v>
      </c>
      <c r="K563" s="281">
        <v>1.0</v>
      </c>
      <c r="L563" s="281"/>
      <c r="M563" s="293" t="s">
        <v>2193</v>
      </c>
      <c r="N563" s="281"/>
      <c r="O563" s="281" t="s">
        <v>2194</v>
      </c>
      <c r="P563" s="293">
        <f t="shared" ref="P563:P579" si="83">IF(ISERROR(FIND(CHAR(10),O563)),IF(LEN(O563)&gt;24,"エラー",LEN(O563)),CONCATENATE(IF(LEN(LEFT(O563,FIND(CHAR(10),O563)-1))&gt;24,"エラー",LEN(LEFT(O563,FIND(CHAR(10),O563)-1))),",",IF(LEN(MID(O563,FIND(CHAR(10),O563)+1,LEN(O563)))&gt;24,"エラー",LEN(MID(O563,FIND(CHAR(10),O563)+1,LEN(O563))))))</f>
        <v>15</v>
      </c>
      <c r="Q563" s="294">
        <f t="shared" ref="Q563:Q579" si="84">LEN(O563)</f>
        <v>15</v>
      </c>
      <c r="R563" s="270"/>
      <c r="S563" s="270"/>
      <c r="T563" s="270"/>
      <c r="U563" s="270"/>
      <c r="V563" s="270"/>
      <c r="W563" s="270"/>
      <c r="X563" s="270"/>
      <c r="Y563" s="270"/>
      <c r="Z563" s="270"/>
    </row>
    <row r="564" ht="15.75" customHeight="1">
      <c r="A564" s="281"/>
      <c r="B564" s="281">
        <v>1016.0</v>
      </c>
      <c r="C564" s="281"/>
      <c r="D564" s="281"/>
      <c r="E564" s="281"/>
      <c r="F564" s="281"/>
      <c r="G564" s="281" t="s">
        <v>1272</v>
      </c>
      <c r="H564" s="281" t="s">
        <v>602</v>
      </c>
      <c r="I564" s="281">
        <v>3.0</v>
      </c>
      <c r="J564" s="281" t="b">
        <v>1</v>
      </c>
      <c r="K564" s="281">
        <v>1.0</v>
      </c>
      <c r="L564" s="281"/>
      <c r="M564" s="293" t="s">
        <v>2193</v>
      </c>
      <c r="N564" s="281"/>
      <c r="O564" s="281" t="s">
        <v>2195</v>
      </c>
      <c r="P564" s="293">
        <f t="shared" si="83"/>
        <v>17</v>
      </c>
      <c r="Q564" s="294">
        <f t="shared" si="84"/>
        <v>17</v>
      </c>
      <c r="R564" s="270"/>
      <c r="S564" s="270"/>
      <c r="T564" s="270"/>
      <c r="U564" s="270"/>
      <c r="V564" s="270"/>
      <c r="W564" s="270"/>
      <c r="X564" s="270"/>
      <c r="Y564" s="270"/>
      <c r="Z564" s="270"/>
    </row>
    <row r="565" ht="15.75" customHeight="1">
      <c r="A565" s="281"/>
      <c r="B565" s="281">
        <v>1016.0</v>
      </c>
      <c r="C565" s="281"/>
      <c r="D565" s="281"/>
      <c r="E565" s="281"/>
      <c r="F565" s="281"/>
      <c r="G565" s="281" t="s">
        <v>1272</v>
      </c>
      <c r="H565" s="281" t="s">
        <v>602</v>
      </c>
      <c r="I565" s="281">
        <v>3.0</v>
      </c>
      <c r="J565" s="281" t="b">
        <v>1</v>
      </c>
      <c r="K565" s="281">
        <v>1.0</v>
      </c>
      <c r="L565" s="281"/>
      <c r="M565" s="293" t="s">
        <v>2193</v>
      </c>
      <c r="N565" s="281"/>
      <c r="O565" s="281" t="s">
        <v>2196</v>
      </c>
      <c r="P565" s="293">
        <f t="shared" si="83"/>
        <v>19</v>
      </c>
      <c r="Q565" s="294">
        <f t="shared" si="84"/>
        <v>19</v>
      </c>
      <c r="R565" s="270"/>
      <c r="S565" s="270"/>
      <c r="T565" s="270"/>
      <c r="U565" s="270"/>
      <c r="V565" s="270"/>
      <c r="W565" s="270"/>
      <c r="X565" s="270"/>
      <c r="Y565" s="270"/>
      <c r="Z565" s="270"/>
    </row>
    <row r="566" ht="15.75" customHeight="1">
      <c r="A566" s="281"/>
      <c r="B566" s="281">
        <v>1016.0</v>
      </c>
      <c r="C566" s="281"/>
      <c r="D566" s="281"/>
      <c r="E566" s="281"/>
      <c r="F566" s="281"/>
      <c r="G566" s="281" t="s">
        <v>1272</v>
      </c>
      <c r="H566" s="293" t="s">
        <v>1273</v>
      </c>
      <c r="I566" s="281">
        <v>1.0</v>
      </c>
      <c r="J566" s="281"/>
      <c r="K566" s="281">
        <v>1.0</v>
      </c>
      <c r="L566" s="281"/>
      <c r="M566" s="293" t="s">
        <v>1273</v>
      </c>
      <c r="N566" s="281"/>
      <c r="O566" s="281" t="s">
        <v>2197</v>
      </c>
      <c r="P566" s="293" t="str">
        <f t="shared" si="83"/>
        <v>6,24</v>
      </c>
      <c r="Q566" s="294">
        <f t="shared" si="84"/>
        <v>31</v>
      </c>
      <c r="R566" s="270"/>
      <c r="S566" s="270"/>
      <c r="T566" s="270"/>
      <c r="U566" s="270"/>
      <c r="V566" s="270"/>
      <c r="W566" s="270"/>
      <c r="X566" s="270"/>
      <c r="Y566" s="270"/>
      <c r="Z566" s="270"/>
    </row>
    <row r="567" ht="15.75" customHeight="1">
      <c r="A567" s="281"/>
      <c r="B567" s="281">
        <v>1016.0</v>
      </c>
      <c r="C567" s="281"/>
      <c r="D567" s="281"/>
      <c r="E567" s="281"/>
      <c r="F567" s="281"/>
      <c r="G567" s="281" t="s">
        <v>1272</v>
      </c>
      <c r="H567" s="281" t="s">
        <v>602</v>
      </c>
      <c r="I567" s="281">
        <v>3.0</v>
      </c>
      <c r="J567" s="281" t="b">
        <v>1</v>
      </c>
      <c r="K567" s="281">
        <v>1.0</v>
      </c>
      <c r="L567" s="281"/>
      <c r="M567" s="293" t="s">
        <v>2193</v>
      </c>
      <c r="N567" s="281"/>
      <c r="O567" s="281" t="s">
        <v>2198</v>
      </c>
      <c r="P567" s="293">
        <f t="shared" si="83"/>
        <v>10</v>
      </c>
      <c r="Q567" s="294">
        <f t="shared" si="84"/>
        <v>10</v>
      </c>
      <c r="R567" s="270"/>
      <c r="S567" s="270"/>
      <c r="T567" s="270"/>
      <c r="U567" s="270"/>
      <c r="V567" s="270"/>
      <c r="W567" s="270"/>
      <c r="X567" s="270"/>
      <c r="Y567" s="270"/>
      <c r="Z567" s="270"/>
    </row>
    <row r="568" ht="15.75" customHeight="1">
      <c r="A568" s="281"/>
      <c r="B568" s="281">
        <v>1016.0</v>
      </c>
      <c r="C568" s="281"/>
      <c r="D568" s="281"/>
      <c r="E568" s="281"/>
      <c r="F568" s="281"/>
      <c r="G568" s="281" t="s">
        <v>1272</v>
      </c>
      <c r="H568" s="281" t="s">
        <v>602</v>
      </c>
      <c r="I568" s="281">
        <v>3.0</v>
      </c>
      <c r="J568" s="281" t="b">
        <v>1</v>
      </c>
      <c r="K568" s="281">
        <v>1.0</v>
      </c>
      <c r="L568" s="281"/>
      <c r="M568" s="293" t="s">
        <v>2193</v>
      </c>
      <c r="N568" s="281"/>
      <c r="O568" s="281" t="s">
        <v>2199</v>
      </c>
      <c r="P568" s="293" t="str">
        <f t="shared" si="83"/>
        <v>21,17</v>
      </c>
      <c r="Q568" s="294">
        <f t="shared" si="84"/>
        <v>39</v>
      </c>
      <c r="R568" s="270"/>
      <c r="S568" s="270"/>
      <c r="T568" s="270"/>
      <c r="U568" s="270"/>
      <c r="V568" s="270"/>
      <c r="W568" s="270"/>
      <c r="X568" s="270"/>
      <c r="Y568" s="270"/>
      <c r="Z568" s="270"/>
    </row>
    <row r="569" ht="15.75" customHeight="1">
      <c r="A569" s="281"/>
      <c r="B569" s="281">
        <v>1016.0</v>
      </c>
      <c r="C569" s="281"/>
      <c r="D569" s="281"/>
      <c r="E569" s="281"/>
      <c r="F569" s="281"/>
      <c r="G569" s="281" t="s">
        <v>1272</v>
      </c>
      <c r="H569" s="281" t="s">
        <v>602</v>
      </c>
      <c r="I569" s="281">
        <v>3.0</v>
      </c>
      <c r="J569" s="281" t="b">
        <v>1</v>
      </c>
      <c r="K569" s="281">
        <v>1.0</v>
      </c>
      <c r="L569" s="281"/>
      <c r="M569" s="293" t="s">
        <v>2193</v>
      </c>
      <c r="N569" s="281"/>
      <c r="O569" s="281" t="s">
        <v>2200</v>
      </c>
      <c r="P569" s="293" t="str">
        <f t="shared" si="83"/>
        <v>13,21</v>
      </c>
      <c r="Q569" s="294">
        <f t="shared" si="84"/>
        <v>35</v>
      </c>
      <c r="R569" s="270"/>
      <c r="S569" s="270"/>
      <c r="T569" s="270"/>
      <c r="U569" s="270"/>
      <c r="V569" s="270"/>
      <c r="W569" s="270"/>
      <c r="X569" s="270"/>
      <c r="Y569" s="270"/>
      <c r="Z569" s="270"/>
    </row>
    <row r="570" ht="15.75" customHeight="1">
      <c r="A570" s="281"/>
      <c r="B570" s="281">
        <v>1016.0</v>
      </c>
      <c r="C570" s="281"/>
      <c r="D570" s="281"/>
      <c r="E570" s="281"/>
      <c r="F570" s="281"/>
      <c r="G570" s="281" t="s">
        <v>1272</v>
      </c>
      <c r="H570" s="281" t="s">
        <v>602</v>
      </c>
      <c r="I570" s="281">
        <v>3.0</v>
      </c>
      <c r="J570" s="281" t="b">
        <v>1</v>
      </c>
      <c r="K570" s="281">
        <v>1.0</v>
      </c>
      <c r="L570" s="281"/>
      <c r="M570" s="293" t="s">
        <v>2193</v>
      </c>
      <c r="N570" s="281"/>
      <c r="O570" s="281" t="s">
        <v>2201</v>
      </c>
      <c r="P570" s="293">
        <f t="shared" si="83"/>
        <v>11</v>
      </c>
      <c r="Q570" s="294">
        <f t="shared" si="84"/>
        <v>11</v>
      </c>
      <c r="R570" s="270"/>
      <c r="S570" s="270"/>
      <c r="T570" s="270"/>
      <c r="U570" s="270"/>
      <c r="V570" s="270"/>
      <c r="W570" s="270"/>
      <c r="X570" s="270"/>
      <c r="Y570" s="270"/>
      <c r="Z570" s="270"/>
    </row>
    <row r="571" ht="15.75" customHeight="1">
      <c r="A571" s="281"/>
      <c r="B571" s="281">
        <v>1016.0</v>
      </c>
      <c r="C571" s="281"/>
      <c r="D571" s="281"/>
      <c r="E571" s="281"/>
      <c r="F571" s="281"/>
      <c r="G571" s="281" t="s">
        <v>1272</v>
      </c>
      <c r="H571" s="281" t="s">
        <v>1447</v>
      </c>
      <c r="I571" s="281">
        <v>5.0</v>
      </c>
      <c r="J571" s="281"/>
      <c r="K571" s="281">
        <v>1.0</v>
      </c>
      <c r="L571" s="281"/>
      <c r="M571" s="293" t="s">
        <v>1447</v>
      </c>
      <c r="N571" s="281"/>
      <c r="O571" s="281" t="s">
        <v>2202</v>
      </c>
      <c r="P571" s="293">
        <f t="shared" si="83"/>
        <v>17</v>
      </c>
      <c r="Q571" s="294">
        <f t="shared" si="84"/>
        <v>17</v>
      </c>
      <c r="R571" s="270"/>
      <c r="S571" s="270"/>
      <c r="T571" s="270"/>
      <c r="U571" s="270"/>
      <c r="V571" s="270"/>
      <c r="W571" s="270"/>
      <c r="X571" s="270"/>
      <c r="Y571" s="270"/>
      <c r="Z571" s="270"/>
    </row>
    <row r="572" ht="15.75" customHeight="1">
      <c r="A572" s="281"/>
      <c r="B572" s="281">
        <v>1016.0</v>
      </c>
      <c r="C572" s="281"/>
      <c r="D572" s="281"/>
      <c r="E572" s="281"/>
      <c r="F572" s="281"/>
      <c r="G572" s="281" t="s">
        <v>1272</v>
      </c>
      <c r="H572" s="293" t="s">
        <v>1273</v>
      </c>
      <c r="I572" s="281">
        <v>1.0</v>
      </c>
      <c r="J572" s="281"/>
      <c r="K572" s="281">
        <v>1.0</v>
      </c>
      <c r="L572" s="281"/>
      <c r="M572" s="293" t="s">
        <v>1273</v>
      </c>
      <c r="N572" s="281"/>
      <c r="O572" s="281" t="s">
        <v>2203</v>
      </c>
      <c r="P572" s="293" t="str">
        <f t="shared" si="83"/>
        <v>8,15</v>
      </c>
      <c r="Q572" s="294">
        <f t="shared" si="84"/>
        <v>24</v>
      </c>
      <c r="R572" s="270"/>
      <c r="S572" s="270"/>
      <c r="T572" s="270"/>
      <c r="U572" s="270"/>
      <c r="V572" s="270"/>
      <c r="W572" s="270"/>
      <c r="X572" s="270"/>
      <c r="Y572" s="270"/>
      <c r="Z572" s="270"/>
    </row>
    <row r="573" ht="15.75" customHeight="1">
      <c r="A573" s="281"/>
      <c r="B573" s="281">
        <v>1016.0</v>
      </c>
      <c r="C573" s="281"/>
      <c r="D573" s="281"/>
      <c r="E573" s="281"/>
      <c r="F573" s="281"/>
      <c r="G573" s="281" t="s">
        <v>1272</v>
      </c>
      <c r="H573" s="281" t="s">
        <v>602</v>
      </c>
      <c r="I573" s="281">
        <v>3.0</v>
      </c>
      <c r="J573" s="281" t="b">
        <v>1</v>
      </c>
      <c r="K573" s="281">
        <v>1.0</v>
      </c>
      <c r="L573" s="281"/>
      <c r="M573" s="293" t="s">
        <v>2193</v>
      </c>
      <c r="N573" s="281"/>
      <c r="O573" s="281" t="s">
        <v>2204</v>
      </c>
      <c r="P573" s="293" t="str">
        <f t="shared" si="83"/>
        <v>3,14</v>
      </c>
      <c r="Q573" s="294">
        <f t="shared" si="84"/>
        <v>18</v>
      </c>
      <c r="R573" s="270"/>
      <c r="S573" s="270"/>
      <c r="T573" s="270"/>
      <c r="U573" s="270"/>
      <c r="V573" s="270"/>
      <c r="W573" s="270"/>
      <c r="X573" s="270"/>
      <c r="Y573" s="270"/>
      <c r="Z573" s="270"/>
    </row>
    <row r="574" ht="15.75" customHeight="1">
      <c r="A574" s="281"/>
      <c r="B574" s="281">
        <v>1016.0</v>
      </c>
      <c r="C574" s="281"/>
      <c r="D574" s="281"/>
      <c r="E574" s="281"/>
      <c r="F574" s="281"/>
      <c r="G574" s="281" t="s">
        <v>1272</v>
      </c>
      <c r="H574" s="281" t="s">
        <v>602</v>
      </c>
      <c r="I574" s="281">
        <v>3.0</v>
      </c>
      <c r="J574" s="281" t="b">
        <v>1</v>
      </c>
      <c r="K574" s="281">
        <v>1.0</v>
      </c>
      <c r="L574" s="281"/>
      <c r="M574" s="293" t="s">
        <v>2193</v>
      </c>
      <c r="N574" s="281"/>
      <c r="O574" s="281" t="s">
        <v>2205</v>
      </c>
      <c r="P574" s="293" t="str">
        <f t="shared" si="83"/>
        <v>8,11</v>
      </c>
      <c r="Q574" s="294">
        <f t="shared" si="84"/>
        <v>20</v>
      </c>
      <c r="R574" s="270"/>
      <c r="S574" s="270"/>
      <c r="T574" s="270"/>
      <c r="U574" s="270"/>
      <c r="V574" s="270"/>
      <c r="W574" s="270"/>
      <c r="X574" s="270"/>
      <c r="Y574" s="270"/>
      <c r="Z574" s="270"/>
    </row>
    <row r="575" ht="15.75" customHeight="1">
      <c r="A575" s="281"/>
      <c r="B575" s="281">
        <v>1016.0</v>
      </c>
      <c r="C575" s="281"/>
      <c r="D575" s="281"/>
      <c r="E575" s="281"/>
      <c r="F575" s="281"/>
      <c r="G575" s="281" t="s">
        <v>1272</v>
      </c>
      <c r="H575" s="281" t="s">
        <v>602</v>
      </c>
      <c r="I575" s="281">
        <v>3.0</v>
      </c>
      <c r="J575" s="281" t="b">
        <v>1</v>
      </c>
      <c r="K575" s="281">
        <v>1.0</v>
      </c>
      <c r="L575" s="281"/>
      <c r="M575" s="293" t="s">
        <v>2193</v>
      </c>
      <c r="N575" s="281"/>
      <c r="O575" s="281" t="s">
        <v>2206</v>
      </c>
      <c r="P575" s="293">
        <f t="shared" si="83"/>
        <v>17</v>
      </c>
      <c r="Q575" s="294">
        <f t="shared" si="84"/>
        <v>17</v>
      </c>
      <c r="R575" s="270"/>
      <c r="S575" s="270"/>
      <c r="T575" s="270"/>
      <c r="U575" s="270"/>
      <c r="V575" s="270"/>
      <c r="W575" s="270"/>
      <c r="X575" s="270"/>
      <c r="Y575" s="270"/>
      <c r="Z575" s="270"/>
    </row>
    <row r="576" ht="15.75" customHeight="1">
      <c r="A576" s="281"/>
      <c r="B576" s="281">
        <v>1016.0</v>
      </c>
      <c r="C576" s="281"/>
      <c r="D576" s="281"/>
      <c r="E576" s="281"/>
      <c r="F576" s="281"/>
      <c r="G576" s="281" t="s">
        <v>1272</v>
      </c>
      <c r="H576" s="281" t="s">
        <v>602</v>
      </c>
      <c r="I576" s="281">
        <v>3.0</v>
      </c>
      <c r="J576" s="281" t="b">
        <v>1</v>
      </c>
      <c r="K576" s="281">
        <v>1.0</v>
      </c>
      <c r="L576" s="281"/>
      <c r="M576" s="293" t="s">
        <v>2193</v>
      </c>
      <c r="N576" s="281"/>
      <c r="O576" s="281" t="s">
        <v>2207</v>
      </c>
      <c r="P576" s="293">
        <f t="shared" si="83"/>
        <v>14</v>
      </c>
      <c r="Q576" s="294">
        <f t="shared" si="84"/>
        <v>14</v>
      </c>
      <c r="R576" s="270"/>
      <c r="S576" s="270"/>
      <c r="T576" s="270"/>
      <c r="U576" s="270"/>
      <c r="V576" s="270"/>
      <c r="W576" s="270"/>
      <c r="X576" s="270"/>
      <c r="Y576" s="270"/>
      <c r="Z576" s="270"/>
    </row>
    <row r="577" ht="15.75" customHeight="1">
      <c r="A577" s="281"/>
      <c r="B577" s="281">
        <v>1016.0</v>
      </c>
      <c r="C577" s="281"/>
      <c r="D577" s="281"/>
      <c r="E577" s="281"/>
      <c r="F577" s="281"/>
      <c r="G577" s="281" t="s">
        <v>1272</v>
      </c>
      <c r="H577" s="281" t="s">
        <v>602</v>
      </c>
      <c r="I577" s="281">
        <v>3.0</v>
      </c>
      <c r="J577" s="281" t="b">
        <v>1</v>
      </c>
      <c r="K577" s="281">
        <v>1.0</v>
      </c>
      <c r="L577" s="281"/>
      <c r="M577" s="293" t="s">
        <v>2193</v>
      </c>
      <c r="N577" s="281"/>
      <c r="O577" s="281" t="s">
        <v>2208</v>
      </c>
      <c r="P577" s="293" t="str">
        <f t="shared" si="83"/>
        <v>7,17</v>
      </c>
      <c r="Q577" s="294">
        <f t="shared" si="84"/>
        <v>25</v>
      </c>
      <c r="R577" s="270"/>
      <c r="S577" s="270"/>
      <c r="T577" s="270"/>
      <c r="U577" s="270"/>
      <c r="V577" s="270"/>
      <c r="W577" s="270"/>
      <c r="X577" s="270"/>
      <c r="Y577" s="270"/>
      <c r="Z577" s="270"/>
    </row>
    <row r="578" ht="15.75" customHeight="1">
      <c r="A578" s="281"/>
      <c r="B578" s="281">
        <v>1016.0</v>
      </c>
      <c r="C578" s="281"/>
      <c r="D578" s="281"/>
      <c r="E578" s="281"/>
      <c r="F578" s="281"/>
      <c r="G578" s="281" t="s">
        <v>1272</v>
      </c>
      <c r="H578" s="281" t="s">
        <v>602</v>
      </c>
      <c r="I578" s="281">
        <v>3.0</v>
      </c>
      <c r="J578" s="281" t="b">
        <v>1</v>
      </c>
      <c r="K578" s="281">
        <v>1.0</v>
      </c>
      <c r="L578" s="281"/>
      <c r="M578" s="293" t="s">
        <v>2193</v>
      </c>
      <c r="N578" s="281"/>
      <c r="O578" s="281" t="s">
        <v>2209</v>
      </c>
      <c r="P578" s="293" t="str">
        <f t="shared" si="83"/>
        <v>17,15</v>
      </c>
      <c r="Q578" s="294">
        <f t="shared" si="84"/>
        <v>33</v>
      </c>
      <c r="R578" s="270"/>
      <c r="S578" s="270"/>
      <c r="T578" s="270"/>
      <c r="U578" s="270"/>
      <c r="V578" s="270"/>
      <c r="W578" s="270"/>
      <c r="X578" s="270"/>
      <c r="Y578" s="270"/>
      <c r="Z578" s="270"/>
    </row>
    <row r="579" ht="15.75" customHeight="1">
      <c r="A579" s="281"/>
      <c r="B579" s="281">
        <v>1016.0</v>
      </c>
      <c r="C579" s="281"/>
      <c r="D579" s="281"/>
      <c r="E579" s="281"/>
      <c r="F579" s="281"/>
      <c r="G579" s="281" t="s">
        <v>1272</v>
      </c>
      <c r="H579" s="281" t="s">
        <v>1447</v>
      </c>
      <c r="I579" s="281">
        <v>2.0</v>
      </c>
      <c r="J579" s="281"/>
      <c r="K579" s="281">
        <v>1.0</v>
      </c>
      <c r="L579" s="281"/>
      <c r="M579" s="293" t="s">
        <v>1447</v>
      </c>
      <c r="N579" s="281"/>
      <c r="O579" s="281" t="s">
        <v>2210</v>
      </c>
      <c r="P579" s="293" t="str">
        <f t="shared" si="83"/>
        <v>3,17</v>
      </c>
      <c r="Q579" s="294">
        <f t="shared" si="84"/>
        <v>21</v>
      </c>
      <c r="R579" s="270"/>
      <c r="S579" s="270"/>
      <c r="T579" s="270"/>
      <c r="U579" s="270"/>
      <c r="V579" s="270"/>
      <c r="W579" s="270"/>
      <c r="X579" s="270"/>
      <c r="Y579" s="270"/>
      <c r="Z579" s="270"/>
    </row>
    <row r="580" ht="15.75" customHeight="1">
      <c r="A580" s="300" t="s">
        <v>1266</v>
      </c>
      <c r="B580" s="300" t="s">
        <v>2211</v>
      </c>
      <c r="C580" s="300"/>
      <c r="D580" s="300"/>
      <c r="E580" s="300"/>
      <c r="F580" s="300"/>
      <c r="G580" s="300"/>
      <c r="H580" s="300"/>
      <c r="I580" s="300"/>
      <c r="J580" s="300"/>
      <c r="K580" s="300"/>
      <c r="L580" s="300"/>
      <c r="M580" s="300" t="s">
        <v>1282</v>
      </c>
      <c r="N580" s="300"/>
      <c r="O580" s="276"/>
      <c r="P580" s="270"/>
      <c r="Q580" s="270"/>
      <c r="R580" s="270"/>
      <c r="S580" s="270"/>
      <c r="T580" s="270"/>
      <c r="U580" s="270"/>
      <c r="V580" s="270"/>
      <c r="W580" s="270"/>
      <c r="X580" s="270"/>
      <c r="Y580" s="270"/>
      <c r="Z580" s="270"/>
    </row>
    <row r="581" ht="15.75" customHeight="1">
      <c r="A581" s="281"/>
      <c r="B581" s="281">
        <v>1017.0</v>
      </c>
      <c r="C581" s="281"/>
      <c r="D581" s="281"/>
      <c r="E581" s="281"/>
      <c r="F581" s="281"/>
      <c r="G581" s="281" t="s">
        <v>1272</v>
      </c>
      <c r="H581" s="281" t="s">
        <v>602</v>
      </c>
      <c r="I581" s="281">
        <v>3.0</v>
      </c>
      <c r="J581" s="281" t="b">
        <v>1</v>
      </c>
      <c r="K581" s="281">
        <v>1.0</v>
      </c>
      <c r="L581" s="281"/>
      <c r="M581" s="293" t="s">
        <v>568</v>
      </c>
      <c r="N581" s="281"/>
      <c r="O581" s="281" t="s">
        <v>2212</v>
      </c>
      <c r="P581" s="293" t="str">
        <f t="shared" ref="P581:P595" si="85">IF(ISERROR(FIND(CHAR(10),O581)),IF(LEN(O581)&gt;24,"エラー",LEN(O581)),CONCATENATE(IF(LEN(LEFT(O581,FIND(CHAR(10),O581)-1))&gt;24,"エラー",LEN(LEFT(O581,FIND(CHAR(10),O581)-1))),",",IF(LEN(MID(O581,FIND(CHAR(10),O581)+1,LEN(O581)))&gt;24,"エラー",LEN(MID(O581,FIND(CHAR(10),O581)+1,LEN(O581))))))</f>
        <v>10,21</v>
      </c>
      <c r="Q581" s="294">
        <f t="shared" ref="Q581:Q595" si="86">LEN(O581)</f>
        <v>32</v>
      </c>
      <c r="R581" s="270"/>
      <c r="S581" s="270"/>
      <c r="T581" s="270"/>
      <c r="U581" s="270"/>
      <c r="V581" s="270"/>
      <c r="W581" s="270"/>
      <c r="X581" s="270"/>
      <c r="Y581" s="270"/>
      <c r="Z581" s="270"/>
    </row>
    <row r="582" ht="15.75" customHeight="1">
      <c r="A582" s="281"/>
      <c r="B582" s="281">
        <v>1017.0</v>
      </c>
      <c r="C582" s="281"/>
      <c r="D582" s="281"/>
      <c r="E582" s="281"/>
      <c r="F582" s="281"/>
      <c r="G582" s="281" t="s">
        <v>1272</v>
      </c>
      <c r="H582" s="281" t="s">
        <v>1447</v>
      </c>
      <c r="I582" s="281">
        <v>2.0</v>
      </c>
      <c r="J582" s="281"/>
      <c r="K582" s="281">
        <v>1.0</v>
      </c>
      <c r="L582" s="281"/>
      <c r="M582" s="293" t="s">
        <v>1447</v>
      </c>
      <c r="N582" s="281"/>
      <c r="O582" s="281" t="s">
        <v>2213</v>
      </c>
      <c r="P582" s="293">
        <f t="shared" si="85"/>
        <v>6</v>
      </c>
      <c r="Q582" s="294">
        <f t="shared" si="86"/>
        <v>6</v>
      </c>
      <c r="R582" s="270"/>
      <c r="S582" s="270"/>
      <c r="T582" s="270"/>
      <c r="U582" s="270"/>
      <c r="V582" s="270"/>
      <c r="W582" s="270"/>
      <c r="X582" s="270"/>
      <c r="Y582" s="270"/>
      <c r="Z582" s="270"/>
    </row>
    <row r="583" ht="15.75" customHeight="1">
      <c r="A583" s="281"/>
      <c r="B583" s="281">
        <v>1017.0</v>
      </c>
      <c r="C583" s="281"/>
      <c r="D583" s="281"/>
      <c r="E583" s="281"/>
      <c r="F583" s="281"/>
      <c r="G583" s="281" t="s">
        <v>1272</v>
      </c>
      <c r="H583" s="293" t="s">
        <v>1273</v>
      </c>
      <c r="I583" s="281">
        <v>1.0</v>
      </c>
      <c r="J583" s="281"/>
      <c r="K583" s="281">
        <v>1.0</v>
      </c>
      <c r="L583" s="281"/>
      <c r="M583" s="293" t="s">
        <v>1273</v>
      </c>
      <c r="N583" s="281"/>
      <c r="O583" s="281" t="s">
        <v>2214</v>
      </c>
      <c r="P583" s="293">
        <f t="shared" si="85"/>
        <v>16</v>
      </c>
      <c r="Q583" s="294">
        <f t="shared" si="86"/>
        <v>16</v>
      </c>
      <c r="R583" s="270"/>
      <c r="S583" s="270"/>
      <c r="T583" s="270"/>
      <c r="U583" s="270"/>
      <c r="V583" s="270"/>
      <c r="W583" s="270"/>
      <c r="X583" s="270"/>
      <c r="Y583" s="270"/>
      <c r="Z583" s="270"/>
    </row>
    <row r="584" ht="15.75" customHeight="1">
      <c r="A584" s="281"/>
      <c r="B584" s="281">
        <v>1017.0</v>
      </c>
      <c r="C584" s="281"/>
      <c r="D584" s="281"/>
      <c r="E584" s="281"/>
      <c r="F584" s="281"/>
      <c r="G584" s="281" t="s">
        <v>1272</v>
      </c>
      <c r="H584" s="281" t="s">
        <v>602</v>
      </c>
      <c r="I584" s="281">
        <v>3.0</v>
      </c>
      <c r="J584" s="281" t="b">
        <v>1</v>
      </c>
      <c r="K584" s="281">
        <v>1.0</v>
      </c>
      <c r="L584" s="281"/>
      <c r="M584" s="293" t="s">
        <v>568</v>
      </c>
      <c r="N584" s="281"/>
      <c r="O584" s="281" t="s">
        <v>2215</v>
      </c>
      <c r="P584" s="293">
        <f t="shared" si="85"/>
        <v>4</v>
      </c>
      <c r="Q584" s="294">
        <f t="shared" si="86"/>
        <v>4</v>
      </c>
      <c r="R584" s="270"/>
      <c r="S584" s="270"/>
      <c r="T584" s="270"/>
      <c r="U584" s="270"/>
      <c r="V584" s="270"/>
      <c r="W584" s="270"/>
      <c r="X584" s="270"/>
      <c r="Y584" s="270"/>
      <c r="Z584" s="270"/>
    </row>
    <row r="585" ht="15.75" customHeight="1">
      <c r="A585" s="281"/>
      <c r="B585" s="281">
        <v>1017.0</v>
      </c>
      <c r="C585" s="281"/>
      <c r="D585" s="281"/>
      <c r="E585" s="281"/>
      <c r="F585" s="281"/>
      <c r="G585" s="281" t="s">
        <v>1272</v>
      </c>
      <c r="H585" s="281" t="s">
        <v>602</v>
      </c>
      <c r="I585" s="281">
        <v>3.0</v>
      </c>
      <c r="J585" s="281" t="b">
        <v>1</v>
      </c>
      <c r="K585" s="281">
        <v>1.0</v>
      </c>
      <c r="L585" s="281"/>
      <c r="M585" s="293" t="s">
        <v>568</v>
      </c>
      <c r="N585" s="281"/>
      <c r="O585" s="281" t="s">
        <v>2216</v>
      </c>
      <c r="P585" s="293">
        <f t="shared" si="85"/>
        <v>6</v>
      </c>
      <c r="Q585" s="294">
        <f t="shared" si="86"/>
        <v>6</v>
      </c>
      <c r="R585" s="270"/>
      <c r="S585" s="270"/>
      <c r="T585" s="270"/>
      <c r="U585" s="270"/>
      <c r="V585" s="270"/>
      <c r="W585" s="270"/>
      <c r="X585" s="270"/>
      <c r="Y585" s="270"/>
      <c r="Z585" s="270"/>
    </row>
    <row r="586" ht="15.75" customHeight="1">
      <c r="A586" s="281"/>
      <c r="B586" s="281">
        <v>1017.0</v>
      </c>
      <c r="C586" s="281"/>
      <c r="D586" s="281"/>
      <c r="E586" s="281"/>
      <c r="F586" s="281"/>
      <c r="G586" s="281" t="s">
        <v>1272</v>
      </c>
      <c r="H586" s="281" t="s">
        <v>602</v>
      </c>
      <c r="I586" s="281">
        <v>3.0</v>
      </c>
      <c r="J586" s="281" t="b">
        <v>1</v>
      </c>
      <c r="K586" s="281">
        <v>1.0</v>
      </c>
      <c r="L586" s="281"/>
      <c r="M586" s="293" t="s">
        <v>568</v>
      </c>
      <c r="N586" s="281"/>
      <c r="O586" s="281" t="s">
        <v>2217</v>
      </c>
      <c r="P586" s="293" t="str">
        <f t="shared" si="85"/>
        <v>7,24</v>
      </c>
      <c r="Q586" s="294">
        <f t="shared" si="86"/>
        <v>32</v>
      </c>
      <c r="R586" s="270"/>
      <c r="S586" s="270"/>
      <c r="T586" s="270"/>
      <c r="U586" s="270"/>
      <c r="V586" s="270"/>
      <c r="W586" s="270"/>
      <c r="X586" s="270"/>
      <c r="Y586" s="270"/>
      <c r="Z586" s="270"/>
    </row>
    <row r="587" ht="15.75" customHeight="1">
      <c r="A587" s="281"/>
      <c r="B587" s="281">
        <v>1017.0</v>
      </c>
      <c r="C587" s="281"/>
      <c r="D587" s="281"/>
      <c r="E587" s="281"/>
      <c r="F587" s="281"/>
      <c r="G587" s="281" t="s">
        <v>1272</v>
      </c>
      <c r="H587" s="281" t="s">
        <v>602</v>
      </c>
      <c r="I587" s="281">
        <v>3.0</v>
      </c>
      <c r="J587" s="281" t="b">
        <v>1</v>
      </c>
      <c r="K587" s="281">
        <v>1.0</v>
      </c>
      <c r="L587" s="281"/>
      <c r="M587" s="293" t="s">
        <v>568</v>
      </c>
      <c r="N587" s="281"/>
      <c r="O587" s="281" t="s">
        <v>2218</v>
      </c>
      <c r="P587" s="293" t="str">
        <f t="shared" si="85"/>
        <v>16,エラー</v>
      </c>
      <c r="Q587" s="294">
        <f t="shared" si="86"/>
        <v>43</v>
      </c>
      <c r="R587" s="270"/>
      <c r="S587" s="270"/>
      <c r="T587" s="270"/>
      <c r="U587" s="270"/>
      <c r="V587" s="270"/>
      <c r="W587" s="270"/>
      <c r="X587" s="270"/>
      <c r="Y587" s="270"/>
      <c r="Z587" s="270"/>
    </row>
    <row r="588" ht="15.75" customHeight="1">
      <c r="A588" s="281"/>
      <c r="B588" s="281">
        <v>1017.0</v>
      </c>
      <c r="C588" s="281"/>
      <c r="D588" s="281"/>
      <c r="E588" s="281"/>
      <c r="F588" s="281"/>
      <c r="G588" s="281" t="s">
        <v>1272</v>
      </c>
      <c r="H588" s="281" t="s">
        <v>602</v>
      </c>
      <c r="I588" s="281">
        <v>3.0</v>
      </c>
      <c r="J588" s="281" t="b">
        <v>1</v>
      </c>
      <c r="K588" s="281">
        <v>1.0</v>
      </c>
      <c r="L588" s="281"/>
      <c r="M588" s="293" t="s">
        <v>568</v>
      </c>
      <c r="N588" s="281"/>
      <c r="O588" s="281" t="s">
        <v>2219</v>
      </c>
      <c r="P588" s="293" t="str">
        <f t="shared" si="85"/>
        <v>18,21</v>
      </c>
      <c r="Q588" s="294">
        <f t="shared" si="86"/>
        <v>40</v>
      </c>
      <c r="R588" s="270"/>
      <c r="S588" s="270"/>
      <c r="T588" s="270"/>
      <c r="U588" s="270"/>
      <c r="V588" s="270"/>
      <c r="W588" s="270"/>
      <c r="X588" s="270"/>
      <c r="Y588" s="270"/>
      <c r="Z588" s="270"/>
    </row>
    <row r="589" ht="15.75" customHeight="1">
      <c r="A589" s="281"/>
      <c r="B589" s="281">
        <v>1017.0</v>
      </c>
      <c r="C589" s="281"/>
      <c r="D589" s="281"/>
      <c r="E589" s="281"/>
      <c r="F589" s="281"/>
      <c r="G589" s="281" t="s">
        <v>1272</v>
      </c>
      <c r="H589" s="281" t="s">
        <v>602</v>
      </c>
      <c r="I589" s="281">
        <v>3.0</v>
      </c>
      <c r="J589" s="281" t="b">
        <v>1</v>
      </c>
      <c r="K589" s="281">
        <v>1.0</v>
      </c>
      <c r="L589" s="281"/>
      <c r="M589" s="293" t="s">
        <v>568</v>
      </c>
      <c r="N589" s="281"/>
      <c r="O589" s="281" t="s">
        <v>2220</v>
      </c>
      <c r="P589" s="293" t="str">
        <f t="shared" si="85"/>
        <v>18,16</v>
      </c>
      <c r="Q589" s="294">
        <f t="shared" si="86"/>
        <v>35</v>
      </c>
      <c r="R589" s="270"/>
      <c r="S589" s="270"/>
      <c r="T589" s="270"/>
      <c r="U589" s="270"/>
      <c r="V589" s="270"/>
      <c r="W589" s="270"/>
      <c r="X589" s="270"/>
      <c r="Y589" s="270"/>
      <c r="Z589" s="270"/>
    </row>
    <row r="590" ht="15.75" customHeight="1">
      <c r="A590" s="281"/>
      <c r="B590" s="281">
        <v>1017.0</v>
      </c>
      <c r="C590" s="281"/>
      <c r="D590" s="281"/>
      <c r="E590" s="281"/>
      <c r="F590" s="281"/>
      <c r="G590" s="281" t="s">
        <v>1272</v>
      </c>
      <c r="H590" s="281" t="s">
        <v>602</v>
      </c>
      <c r="I590" s="281">
        <v>3.0</v>
      </c>
      <c r="J590" s="281" t="b">
        <v>1</v>
      </c>
      <c r="K590" s="281">
        <v>1.0</v>
      </c>
      <c r="L590" s="281"/>
      <c r="M590" s="293" t="s">
        <v>568</v>
      </c>
      <c r="N590" s="281"/>
      <c r="O590" s="281" t="s">
        <v>2221</v>
      </c>
      <c r="P590" s="293" t="str">
        <f t="shared" si="85"/>
        <v>12,24</v>
      </c>
      <c r="Q590" s="294">
        <f t="shared" si="86"/>
        <v>37</v>
      </c>
      <c r="R590" s="270"/>
      <c r="S590" s="270"/>
      <c r="T590" s="270"/>
      <c r="U590" s="270"/>
      <c r="V590" s="270"/>
      <c r="W590" s="270"/>
      <c r="X590" s="270"/>
      <c r="Y590" s="270"/>
      <c r="Z590" s="270"/>
    </row>
    <row r="591" ht="15.75" customHeight="1">
      <c r="A591" s="281"/>
      <c r="B591" s="281">
        <v>1017.0</v>
      </c>
      <c r="C591" s="281"/>
      <c r="D591" s="281"/>
      <c r="E591" s="281"/>
      <c r="F591" s="281"/>
      <c r="G591" s="281" t="s">
        <v>1272</v>
      </c>
      <c r="H591" s="281" t="s">
        <v>602</v>
      </c>
      <c r="I591" s="281">
        <v>3.0</v>
      </c>
      <c r="J591" s="281" t="b">
        <v>1</v>
      </c>
      <c r="K591" s="281">
        <v>1.0</v>
      </c>
      <c r="L591" s="281"/>
      <c r="M591" s="293" t="s">
        <v>568</v>
      </c>
      <c r="N591" s="281"/>
      <c r="O591" s="281" t="s">
        <v>2222</v>
      </c>
      <c r="P591" s="293" t="str">
        <f t="shared" si="85"/>
        <v>18,17</v>
      </c>
      <c r="Q591" s="294">
        <f t="shared" si="86"/>
        <v>36</v>
      </c>
      <c r="R591" s="270"/>
      <c r="S591" s="270"/>
      <c r="T591" s="270"/>
      <c r="U591" s="270"/>
      <c r="V591" s="270"/>
      <c r="W591" s="270"/>
      <c r="X591" s="270"/>
      <c r="Y591" s="270"/>
      <c r="Z591" s="270"/>
    </row>
    <row r="592" ht="15.75" customHeight="1">
      <c r="A592" s="281"/>
      <c r="B592" s="281">
        <v>1017.0</v>
      </c>
      <c r="C592" s="281"/>
      <c r="D592" s="281"/>
      <c r="E592" s="281"/>
      <c r="F592" s="281"/>
      <c r="G592" s="281" t="s">
        <v>1272</v>
      </c>
      <c r="H592" s="281" t="s">
        <v>602</v>
      </c>
      <c r="I592" s="281">
        <v>3.0</v>
      </c>
      <c r="J592" s="281" t="b">
        <v>1</v>
      </c>
      <c r="K592" s="281">
        <v>1.0</v>
      </c>
      <c r="L592" s="281"/>
      <c r="M592" s="293" t="s">
        <v>568</v>
      </c>
      <c r="N592" s="281"/>
      <c r="O592" s="281" t="s">
        <v>2223</v>
      </c>
      <c r="P592" s="293">
        <f t="shared" si="85"/>
        <v>13</v>
      </c>
      <c r="Q592" s="294">
        <f t="shared" si="86"/>
        <v>13</v>
      </c>
      <c r="R592" s="270"/>
      <c r="S592" s="270"/>
      <c r="T592" s="270"/>
      <c r="U592" s="270"/>
      <c r="V592" s="270"/>
      <c r="W592" s="270"/>
      <c r="X592" s="270"/>
      <c r="Y592" s="270"/>
      <c r="Z592" s="270"/>
    </row>
    <row r="593" ht="15.75" customHeight="1">
      <c r="A593" s="281"/>
      <c r="B593" s="281">
        <v>1017.0</v>
      </c>
      <c r="C593" s="281"/>
      <c r="D593" s="281"/>
      <c r="E593" s="281"/>
      <c r="F593" s="281"/>
      <c r="G593" s="281" t="s">
        <v>1272</v>
      </c>
      <c r="H593" s="281" t="s">
        <v>1447</v>
      </c>
      <c r="I593" s="281">
        <v>2.0</v>
      </c>
      <c r="J593" s="281"/>
      <c r="K593" s="281">
        <v>1.0</v>
      </c>
      <c r="L593" s="281"/>
      <c r="M593" s="293" t="s">
        <v>1447</v>
      </c>
      <c r="N593" s="281"/>
      <c r="O593" s="281" t="s">
        <v>2224</v>
      </c>
      <c r="P593" s="293" t="str">
        <f t="shared" si="85"/>
        <v>7,18</v>
      </c>
      <c r="Q593" s="294">
        <f t="shared" si="86"/>
        <v>26</v>
      </c>
      <c r="R593" s="270"/>
      <c r="S593" s="270"/>
      <c r="T593" s="270"/>
      <c r="U593" s="270"/>
      <c r="V593" s="270"/>
      <c r="W593" s="270"/>
      <c r="X593" s="270"/>
      <c r="Y593" s="270"/>
      <c r="Z593" s="270"/>
    </row>
    <row r="594" ht="15.75" customHeight="1">
      <c r="A594" s="281"/>
      <c r="B594" s="281">
        <v>1017.0</v>
      </c>
      <c r="C594" s="281"/>
      <c r="D594" s="281"/>
      <c r="E594" s="281"/>
      <c r="F594" s="281"/>
      <c r="G594" s="281" t="s">
        <v>1272</v>
      </c>
      <c r="H594" s="281" t="s">
        <v>602</v>
      </c>
      <c r="I594" s="281">
        <v>3.0</v>
      </c>
      <c r="J594" s="281" t="b">
        <v>1</v>
      </c>
      <c r="K594" s="281">
        <v>1.0</v>
      </c>
      <c r="L594" s="281"/>
      <c r="M594" s="293" t="s">
        <v>568</v>
      </c>
      <c r="N594" s="281"/>
      <c r="O594" s="281" t="s">
        <v>2225</v>
      </c>
      <c r="P594" s="293" t="str">
        <f t="shared" si="85"/>
        <v>3,15</v>
      </c>
      <c r="Q594" s="294">
        <f t="shared" si="86"/>
        <v>19</v>
      </c>
      <c r="R594" s="270"/>
      <c r="S594" s="270"/>
      <c r="T594" s="270"/>
      <c r="U594" s="270"/>
      <c r="V594" s="270"/>
      <c r="W594" s="270"/>
      <c r="X594" s="270"/>
      <c r="Y594" s="270"/>
      <c r="Z594" s="270"/>
    </row>
    <row r="595" ht="15.75" customHeight="1">
      <c r="A595" s="281"/>
      <c r="B595" s="281">
        <v>1017.0</v>
      </c>
      <c r="C595" s="281"/>
      <c r="D595" s="281"/>
      <c r="E595" s="281"/>
      <c r="F595" s="281"/>
      <c r="G595" s="281" t="s">
        <v>1272</v>
      </c>
      <c r="H595" s="281" t="s">
        <v>602</v>
      </c>
      <c r="I595" s="281">
        <v>3.0</v>
      </c>
      <c r="J595" s="281" t="b">
        <v>1</v>
      </c>
      <c r="K595" s="281">
        <v>1.0</v>
      </c>
      <c r="L595" s="281"/>
      <c r="M595" s="293" t="s">
        <v>568</v>
      </c>
      <c r="N595" s="281"/>
      <c r="O595" s="281" t="s">
        <v>2226</v>
      </c>
      <c r="P595" s="293">
        <f t="shared" si="85"/>
        <v>21</v>
      </c>
      <c r="Q595" s="294">
        <f t="shared" si="86"/>
        <v>21</v>
      </c>
      <c r="R595" s="270"/>
      <c r="S595" s="270"/>
      <c r="T595" s="270"/>
      <c r="U595" s="270"/>
      <c r="V595" s="270"/>
      <c r="W595" s="270"/>
      <c r="X595" s="270"/>
      <c r="Y595" s="270"/>
      <c r="Z595" s="270"/>
    </row>
    <row r="596" ht="15.75" customHeight="1">
      <c r="A596" s="300" t="s">
        <v>1266</v>
      </c>
      <c r="B596" s="300" t="s">
        <v>2227</v>
      </c>
      <c r="C596" s="300"/>
      <c r="D596" s="300"/>
      <c r="E596" s="300"/>
      <c r="F596" s="300"/>
      <c r="G596" s="300"/>
      <c r="H596" s="300"/>
      <c r="I596" s="300"/>
      <c r="J596" s="300"/>
      <c r="K596" s="300"/>
      <c r="L596" s="300"/>
      <c r="M596" s="300" t="s">
        <v>1282</v>
      </c>
      <c r="N596" s="300"/>
      <c r="O596" s="276"/>
      <c r="P596" s="270"/>
      <c r="Q596" s="270"/>
      <c r="R596" s="270"/>
      <c r="S596" s="270"/>
      <c r="T596" s="270"/>
      <c r="U596" s="270"/>
      <c r="V596" s="270"/>
      <c r="W596" s="270"/>
      <c r="X596" s="270"/>
      <c r="Y596" s="270"/>
      <c r="Z596" s="270"/>
    </row>
    <row r="597" ht="15.75" customHeight="1">
      <c r="A597" s="281"/>
      <c r="B597" s="281">
        <v>1018.0</v>
      </c>
      <c r="C597" s="281"/>
      <c r="D597" s="281"/>
      <c r="E597" s="281"/>
      <c r="F597" s="281"/>
      <c r="G597" s="281" t="s">
        <v>1272</v>
      </c>
      <c r="H597" s="281" t="s">
        <v>1447</v>
      </c>
      <c r="I597" s="281">
        <v>2.0</v>
      </c>
      <c r="J597" s="281"/>
      <c r="K597" s="281">
        <v>1.0</v>
      </c>
      <c r="L597" s="281"/>
      <c r="M597" s="293" t="s">
        <v>1447</v>
      </c>
      <c r="N597" s="281"/>
      <c r="O597" s="281" t="s">
        <v>2228</v>
      </c>
      <c r="P597" s="293" t="str">
        <f t="shared" ref="P597:P1072" si="87">IF(ISERROR(FIND(CHAR(10),O597)),IF(LEN(O597)&gt;24,"エラー",LEN(O597)),CONCATENATE(IF(LEN(LEFT(O597,FIND(CHAR(10),O597)-1))&gt;24,"エラー",LEN(LEFT(O597,FIND(CHAR(10),O597)-1))),",",IF(LEN(MID(O597,FIND(CHAR(10),O597)+1,LEN(O597)))&gt;24,"エラー",LEN(MID(O597,FIND(CHAR(10),O597)+1,LEN(O597))))))</f>
        <v>10,21</v>
      </c>
      <c r="Q597" s="294">
        <f t="shared" ref="Q597:Q1072" si="88">LEN(O597)</f>
        <v>32</v>
      </c>
      <c r="R597" s="270"/>
      <c r="S597" s="270"/>
      <c r="T597" s="270"/>
      <c r="U597" s="270"/>
      <c r="V597" s="270"/>
      <c r="W597" s="270"/>
      <c r="X597" s="270"/>
      <c r="Y597" s="270"/>
      <c r="Z597" s="270"/>
    </row>
    <row r="598" ht="15.75" customHeight="1">
      <c r="A598" s="281"/>
      <c r="B598" s="281">
        <v>1018.0</v>
      </c>
      <c r="C598" s="281"/>
      <c r="D598" s="281"/>
      <c r="E598" s="281"/>
      <c r="F598" s="281"/>
      <c r="G598" s="281" t="s">
        <v>1272</v>
      </c>
      <c r="H598" s="293" t="s">
        <v>1273</v>
      </c>
      <c r="I598" s="281">
        <v>1.0</v>
      </c>
      <c r="J598" s="281"/>
      <c r="K598" s="281">
        <v>1.0</v>
      </c>
      <c r="L598" s="281"/>
      <c r="M598" s="293" t="s">
        <v>1273</v>
      </c>
      <c r="N598" s="281"/>
      <c r="O598" s="281" t="s">
        <v>2229</v>
      </c>
      <c r="P598" s="293" t="str">
        <f t="shared" si="87"/>
        <v>11,15</v>
      </c>
      <c r="Q598" s="294">
        <f t="shared" si="88"/>
        <v>27</v>
      </c>
      <c r="R598" s="270"/>
      <c r="S598" s="270"/>
      <c r="T598" s="270"/>
      <c r="U598" s="270"/>
      <c r="V598" s="270"/>
      <c r="W598" s="270"/>
      <c r="X598" s="270"/>
      <c r="Y598" s="270"/>
      <c r="Z598" s="270"/>
    </row>
    <row r="599" ht="15.75" customHeight="1">
      <c r="A599" s="281"/>
      <c r="B599" s="281">
        <v>1018.0</v>
      </c>
      <c r="C599" s="281"/>
      <c r="D599" s="281"/>
      <c r="E599" s="281"/>
      <c r="F599" s="281"/>
      <c r="G599" s="281" t="s">
        <v>1272</v>
      </c>
      <c r="H599" s="281" t="s">
        <v>602</v>
      </c>
      <c r="I599" s="281">
        <v>6.0</v>
      </c>
      <c r="J599" s="281" t="b">
        <v>1</v>
      </c>
      <c r="K599" s="281">
        <v>1.0</v>
      </c>
      <c r="L599" s="281"/>
      <c r="M599" s="293" t="s">
        <v>2230</v>
      </c>
      <c r="N599" s="281"/>
      <c r="O599" s="281" t="s">
        <v>2231</v>
      </c>
      <c r="P599" s="293">
        <f t="shared" si="87"/>
        <v>10</v>
      </c>
      <c r="Q599" s="294">
        <f t="shared" si="88"/>
        <v>10</v>
      </c>
      <c r="R599" s="270"/>
      <c r="S599" s="270"/>
      <c r="T599" s="270"/>
      <c r="U599" s="270"/>
      <c r="V599" s="270"/>
      <c r="W599" s="270"/>
      <c r="X599" s="270"/>
      <c r="Y599" s="270"/>
      <c r="Z599" s="270"/>
    </row>
    <row r="600" ht="15.75" customHeight="1">
      <c r="A600" s="281"/>
      <c r="B600" s="281">
        <v>1018.0</v>
      </c>
      <c r="C600" s="281"/>
      <c r="D600" s="281"/>
      <c r="E600" s="281"/>
      <c r="F600" s="281"/>
      <c r="G600" s="281" t="s">
        <v>1272</v>
      </c>
      <c r="H600" s="281" t="s">
        <v>602</v>
      </c>
      <c r="I600" s="281">
        <v>6.0</v>
      </c>
      <c r="J600" s="281" t="b">
        <v>1</v>
      </c>
      <c r="K600" s="281">
        <v>1.0</v>
      </c>
      <c r="L600" s="281"/>
      <c r="M600" s="293" t="s">
        <v>2230</v>
      </c>
      <c r="N600" s="281"/>
      <c r="O600" s="281" t="s">
        <v>2232</v>
      </c>
      <c r="P600" s="293" t="str">
        <f t="shared" si="87"/>
        <v>11,19</v>
      </c>
      <c r="Q600" s="294">
        <f t="shared" si="88"/>
        <v>31</v>
      </c>
      <c r="R600" s="270"/>
      <c r="S600" s="270"/>
      <c r="T600" s="270"/>
      <c r="U600" s="270"/>
      <c r="V600" s="270"/>
      <c r="W600" s="270"/>
      <c r="X600" s="270"/>
      <c r="Y600" s="270"/>
      <c r="Z600" s="270"/>
    </row>
    <row r="601" ht="15.75" customHeight="1">
      <c r="A601" s="281"/>
      <c r="B601" s="281">
        <v>1018.0</v>
      </c>
      <c r="C601" s="281"/>
      <c r="D601" s="281"/>
      <c r="E601" s="281"/>
      <c r="F601" s="281"/>
      <c r="G601" s="281" t="s">
        <v>1272</v>
      </c>
      <c r="H601" s="281" t="s">
        <v>602</v>
      </c>
      <c r="I601" s="281">
        <v>6.0</v>
      </c>
      <c r="J601" s="281" t="b">
        <v>1</v>
      </c>
      <c r="K601" s="281">
        <v>1.0</v>
      </c>
      <c r="L601" s="281"/>
      <c r="M601" s="293" t="s">
        <v>2230</v>
      </c>
      <c r="N601" s="281"/>
      <c r="O601" s="281" t="s">
        <v>2233</v>
      </c>
      <c r="P601" s="293">
        <f t="shared" si="87"/>
        <v>15</v>
      </c>
      <c r="Q601" s="294">
        <f t="shared" si="88"/>
        <v>15</v>
      </c>
      <c r="R601" s="270"/>
      <c r="S601" s="270"/>
      <c r="T601" s="270"/>
      <c r="U601" s="270"/>
      <c r="V601" s="270"/>
      <c r="W601" s="270"/>
      <c r="X601" s="270"/>
      <c r="Y601" s="270"/>
      <c r="Z601" s="270"/>
    </row>
    <row r="602" ht="15.75" customHeight="1">
      <c r="A602" s="281"/>
      <c r="B602" s="281">
        <v>1018.0</v>
      </c>
      <c r="C602" s="281"/>
      <c r="D602" s="281"/>
      <c r="E602" s="281"/>
      <c r="F602" s="281"/>
      <c r="G602" s="281" t="s">
        <v>1272</v>
      </c>
      <c r="H602" s="281" t="s">
        <v>602</v>
      </c>
      <c r="I602" s="281">
        <v>6.0</v>
      </c>
      <c r="J602" s="281" t="b">
        <v>1</v>
      </c>
      <c r="K602" s="281">
        <v>1.0</v>
      </c>
      <c r="L602" s="281"/>
      <c r="M602" s="293" t="s">
        <v>2230</v>
      </c>
      <c r="N602" s="281"/>
      <c r="O602" s="281" t="s">
        <v>2234</v>
      </c>
      <c r="P602" s="293" t="str">
        <f t="shared" si="87"/>
        <v>11,20</v>
      </c>
      <c r="Q602" s="294">
        <f t="shared" si="88"/>
        <v>32</v>
      </c>
      <c r="R602" s="270"/>
      <c r="S602" s="270"/>
      <c r="T602" s="270"/>
      <c r="U602" s="270"/>
      <c r="V602" s="270"/>
      <c r="W602" s="270"/>
      <c r="X602" s="270"/>
      <c r="Y602" s="270"/>
      <c r="Z602" s="270"/>
    </row>
    <row r="603" ht="15.75" customHeight="1">
      <c r="A603" s="281"/>
      <c r="B603" s="281">
        <v>1018.0</v>
      </c>
      <c r="C603" s="281"/>
      <c r="D603" s="281"/>
      <c r="E603" s="281"/>
      <c r="F603" s="281"/>
      <c r="G603" s="281" t="s">
        <v>1272</v>
      </c>
      <c r="H603" s="281" t="s">
        <v>602</v>
      </c>
      <c r="I603" s="281">
        <v>6.0</v>
      </c>
      <c r="J603" s="281" t="b">
        <v>1</v>
      </c>
      <c r="K603" s="281">
        <v>1.0</v>
      </c>
      <c r="L603" s="281"/>
      <c r="M603" s="293" t="s">
        <v>2230</v>
      </c>
      <c r="N603" s="281"/>
      <c r="O603" s="281" t="s">
        <v>2235</v>
      </c>
      <c r="P603" s="293" t="str">
        <f t="shared" si="87"/>
        <v>18,15</v>
      </c>
      <c r="Q603" s="294">
        <f t="shared" si="88"/>
        <v>34</v>
      </c>
      <c r="R603" s="270"/>
      <c r="S603" s="270"/>
      <c r="T603" s="270"/>
      <c r="U603" s="270"/>
      <c r="V603" s="270"/>
      <c r="W603" s="270"/>
      <c r="X603" s="270"/>
      <c r="Y603" s="270"/>
      <c r="Z603" s="270"/>
    </row>
    <row r="604" ht="15.75" customHeight="1">
      <c r="A604" s="281"/>
      <c r="B604" s="281">
        <v>1018.0</v>
      </c>
      <c r="C604" s="281"/>
      <c r="D604" s="281"/>
      <c r="E604" s="281"/>
      <c r="F604" s="281"/>
      <c r="G604" s="281" t="s">
        <v>1272</v>
      </c>
      <c r="H604" s="281" t="s">
        <v>1447</v>
      </c>
      <c r="I604" s="281">
        <v>2.0</v>
      </c>
      <c r="J604" s="281"/>
      <c r="K604" s="281">
        <v>1.0</v>
      </c>
      <c r="L604" s="281"/>
      <c r="M604" s="293" t="s">
        <v>1447</v>
      </c>
      <c r="N604" s="281"/>
      <c r="O604" s="281" t="s">
        <v>2236</v>
      </c>
      <c r="P604" s="293">
        <f t="shared" si="87"/>
        <v>6</v>
      </c>
      <c r="Q604" s="294">
        <f t="shared" si="88"/>
        <v>6</v>
      </c>
      <c r="R604" s="270"/>
      <c r="S604" s="270"/>
      <c r="T604" s="270"/>
      <c r="U604" s="270"/>
      <c r="V604" s="270"/>
      <c r="W604" s="270"/>
      <c r="X604" s="270"/>
      <c r="Y604" s="270"/>
      <c r="Z604" s="270"/>
    </row>
    <row r="605" ht="15.75" customHeight="1">
      <c r="A605" s="281"/>
      <c r="B605" s="281">
        <v>1018.0</v>
      </c>
      <c r="C605" s="281"/>
      <c r="D605" s="281"/>
      <c r="E605" s="281"/>
      <c r="F605" s="281"/>
      <c r="G605" s="281" t="s">
        <v>1272</v>
      </c>
      <c r="H605" s="281" t="s">
        <v>1447</v>
      </c>
      <c r="I605" s="281">
        <v>2.0</v>
      </c>
      <c r="J605" s="281"/>
      <c r="K605" s="281">
        <v>1.0</v>
      </c>
      <c r="L605" s="281"/>
      <c r="M605" s="293" t="s">
        <v>1447</v>
      </c>
      <c r="N605" s="281"/>
      <c r="O605" s="281" t="s">
        <v>2237</v>
      </c>
      <c r="P605" s="293" t="str">
        <f t="shared" si="87"/>
        <v>13,16</v>
      </c>
      <c r="Q605" s="294">
        <f t="shared" si="88"/>
        <v>30</v>
      </c>
      <c r="R605" s="270"/>
      <c r="S605" s="270"/>
      <c r="T605" s="270"/>
      <c r="U605" s="270"/>
      <c r="V605" s="270"/>
      <c r="W605" s="270"/>
      <c r="X605" s="270"/>
      <c r="Y605" s="270"/>
      <c r="Z605" s="270"/>
    </row>
    <row r="606" ht="15.75" customHeight="1">
      <c r="A606" s="281"/>
      <c r="B606" s="281">
        <v>1018.0</v>
      </c>
      <c r="C606" s="281"/>
      <c r="D606" s="281"/>
      <c r="E606" s="281"/>
      <c r="F606" s="281"/>
      <c r="G606" s="281" t="s">
        <v>1272</v>
      </c>
      <c r="H606" s="281" t="s">
        <v>1447</v>
      </c>
      <c r="I606" s="281">
        <v>2.0</v>
      </c>
      <c r="J606" s="281"/>
      <c r="K606" s="281">
        <v>1.0</v>
      </c>
      <c r="L606" s="281"/>
      <c r="M606" s="293" t="s">
        <v>1447</v>
      </c>
      <c r="N606" s="281"/>
      <c r="O606" s="281" t="s">
        <v>2238</v>
      </c>
      <c r="P606" s="293" t="str">
        <f t="shared" si="87"/>
        <v>17,13</v>
      </c>
      <c r="Q606" s="294">
        <f t="shared" si="88"/>
        <v>31</v>
      </c>
      <c r="R606" s="270"/>
      <c r="S606" s="270"/>
      <c r="T606" s="270"/>
      <c r="U606" s="270"/>
      <c r="V606" s="270"/>
      <c r="W606" s="270"/>
      <c r="X606" s="270"/>
      <c r="Y606" s="270"/>
      <c r="Z606" s="270"/>
    </row>
    <row r="607" ht="15.75" customHeight="1">
      <c r="A607" s="281"/>
      <c r="B607" s="281">
        <v>1018.0</v>
      </c>
      <c r="C607" s="281"/>
      <c r="D607" s="281"/>
      <c r="E607" s="281"/>
      <c r="F607" s="281"/>
      <c r="G607" s="281" t="s">
        <v>1272</v>
      </c>
      <c r="H607" s="293" t="s">
        <v>1273</v>
      </c>
      <c r="I607" s="281">
        <v>1.0</v>
      </c>
      <c r="J607" s="281"/>
      <c r="K607" s="281">
        <v>1.0</v>
      </c>
      <c r="L607" s="281"/>
      <c r="M607" s="293" t="s">
        <v>1273</v>
      </c>
      <c r="N607" s="281"/>
      <c r="O607" s="281" t="s">
        <v>2239</v>
      </c>
      <c r="P607" s="293" t="str">
        <f t="shared" si="87"/>
        <v>6,16</v>
      </c>
      <c r="Q607" s="294">
        <f t="shared" si="88"/>
        <v>23</v>
      </c>
      <c r="R607" s="270"/>
      <c r="S607" s="270"/>
      <c r="T607" s="270"/>
      <c r="U607" s="270"/>
      <c r="V607" s="270"/>
      <c r="W607" s="270"/>
      <c r="X607" s="270"/>
      <c r="Y607" s="270"/>
      <c r="Z607" s="270"/>
    </row>
    <row r="608" ht="15.75" customHeight="1">
      <c r="A608" s="281"/>
      <c r="B608" s="281">
        <v>1018.0</v>
      </c>
      <c r="C608" s="281"/>
      <c r="D608" s="281"/>
      <c r="E608" s="281"/>
      <c r="F608" s="281"/>
      <c r="G608" s="281" t="s">
        <v>1272</v>
      </c>
      <c r="H608" s="281" t="s">
        <v>602</v>
      </c>
      <c r="I608" s="281">
        <v>6.0</v>
      </c>
      <c r="J608" s="281" t="b">
        <v>1</v>
      </c>
      <c r="K608" s="281">
        <v>1.0</v>
      </c>
      <c r="L608" s="281"/>
      <c r="M608" s="293" t="s">
        <v>2230</v>
      </c>
      <c r="N608" s="281"/>
      <c r="O608" s="281" t="s">
        <v>2240</v>
      </c>
      <c r="P608" s="293">
        <f t="shared" si="87"/>
        <v>12</v>
      </c>
      <c r="Q608" s="294">
        <f t="shared" si="88"/>
        <v>12</v>
      </c>
      <c r="R608" s="270"/>
      <c r="S608" s="270"/>
      <c r="T608" s="270"/>
      <c r="U608" s="270"/>
      <c r="V608" s="270"/>
      <c r="W608" s="270"/>
      <c r="X608" s="270"/>
      <c r="Y608" s="270"/>
      <c r="Z608" s="270"/>
    </row>
    <row r="609" ht="15.75" customHeight="1">
      <c r="A609" s="300" t="s">
        <v>1266</v>
      </c>
      <c r="B609" s="300" t="s">
        <v>2241</v>
      </c>
      <c r="C609" s="300"/>
      <c r="D609" s="300"/>
      <c r="E609" s="300"/>
      <c r="F609" s="300"/>
      <c r="G609" s="300"/>
      <c r="H609" s="300"/>
      <c r="I609" s="300"/>
      <c r="J609" s="300"/>
      <c r="K609" s="300"/>
      <c r="L609" s="300"/>
      <c r="M609" s="300" t="s">
        <v>1282</v>
      </c>
      <c r="N609" s="300"/>
      <c r="O609" s="276"/>
      <c r="P609" s="293">
        <f t="shared" si="87"/>
        <v>0</v>
      </c>
      <c r="Q609" s="294">
        <f t="shared" si="88"/>
        <v>0</v>
      </c>
      <c r="R609" s="270"/>
      <c r="S609" s="270"/>
      <c r="T609" s="270"/>
      <c r="U609" s="270"/>
      <c r="V609" s="270"/>
      <c r="W609" s="270"/>
      <c r="X609" s="270"/>
      <c r="Y609" s="270"/>
      <c r="Z609" s="270"/>
    </row>
    <row r="610" ht="15.75" customHeight="1">
      <c r="A610" s="281"/>
      <c r="B610" s="281">
        <v>1019.0</v>
      </c>
      <c r="C610" s="281"/>
      <c r="D610" s="281"/>
      <c r="E610" s="281"/>
      <c r="F610" s="281"/>
      <c r="G610" s="281" t="s">
        <v>1272</v>
      </c>
      <c r="H610" s="281" t="s">
        <v>1447</v>
      </c>
      <c r="I610" s="281">
        <v>5.0</v>
      </c>
      <c r="J610" s="281"/>
      <c r="K610" s="281">
        <v>1.0</v>
      </c>
      <c r="L610" s="281"/>
      <c r="M610" s="293" t="s">
        <v>1447</v>
      </c>
      <c r="N610" s="281"/>
      <c r="O610" s="281" t="s">
        <v>2242</v>
      </c>
      <c r="P610" s="293">
        <f t="shared" si="87"/>
        <v>22</v>
      </c>
      <c r="Q610" s="294">
        <f t="shared" si="88"/>
        <v>22</v>
      </c>
      <c r="R610" s="270"/>
      <c r="S610" s="270"/>
      <c r="T610" s="270"/>
      <c r="U610" s="270"/>
      <c r="V610" s="270"/>
      <c r="W610" s="270"/>
      <c r="X610" s="270"/>
      <c r="Y610" s="270"/>
      <c r="Z610" s="270"/>
    </row>
    <row r="611" ht="15.75" customHeight="1">
      <c r="A611" s="281"/>
      <c r="B611" s="281">
        <v>1019.0</v>
      </c>
      <c r="C611" s="281"/>
      <c r="D611" s="281"/>
      <c r="E611" s="281"/>
      <c r="F611" s="281"/>
      <c r="G611" s="281" t="s">
        <v>1272</v>
      </c>
      <c r="H611" s="293" t="s">
        <v>1273</v>
      </c>
      <c r="I611" s="281">
        <v>6.0</v>
      </c>
      <c r="J611" s="281" t="b">
        <v>1</v>
      </c>
      <c r="K611" s="281">
        <v>1.0</v>
      </c>
      <c r="L611" s="281"/>
      <c r="M611" s="293" t="s">
        <v>1273</v>
      </c>
      <c r="N611" s="281"/>
      <c r="O611" s="281" t="s">
        <v>2243</v>
      </c>
      <c r="P611" s="293" t="str">
        <f t="shared" si="87"/>
        <v>6,エラー</v>
      </c>
      <c r="Q611" s="294">
        <f t="shared" si="88"/>
        <v>32</v>
      </c>
      <c r="R611" s="270"/>
      <c r="S611" s="270"/>
      <c r="T611" s="270"/>
      <c r="U611" s="270"/>
      <c r="V611" s="270"/>
      <c r="W611" s="270"/>
      <c r="X611" s="270"/>
      <c r="Y611" s="270"/>
      <c r="Z611" s="270"/>
    </row>
    <row r="612" ht="15.75" customHeight="1">
      <c r="A612" s="281"/>
      <c r="B612" s="281">
        <v>1019.0</v>
      </c>
      <c r="C612" s="281"/>
      <c r="D612" s="281"/>
      <c r="E612" s="281"/>
      <c r="F612" s="281"/>
      <c r="G612" s="281" t="s">
        <v>1272</v>
      </c>
      <c r="H612" s="281" t="s">
        <v>1447</v>
      </c>
      <c r="I612" s="281">
        <v>5.0</v>
      </c>
      <c r="J612" s="281"/>
      <c r="K612" s="281">
        <v>1.0</v>
      </c>
      <c r="L612" s="281"/>
      <c r="M612" s="293" t="s">
        <v>1447</v>
      </c>
      <c r="N612" s="281"/>
      <c r="O612" s="281" t="s">
        <v>2244</v>
      </c>
      <c r="P612" s="293" t="str">
        <f t="shared" si="87"/>
        <v>15,エラー</v>
      </c>
      <c r="Q612" s="294">
        <f t="shared" si="88"/>
        <v>41</v>
      </c>
      <c r="R612" s="270"/>
      <c r="S612" s="270"/>
      <c r="T612" s="270"/>
      <c r="U612" s="270"/>
      <c r="V612" s="270"/>
      <c r="W612" s="270"/>
      <c r="X612" s="270"/>
      <c r="Y612" s="270"/>
      <c r="Z612" s="270"/>
    </row>
    <row r="613" ht="15.75" customHeight="1">
      <c r="A613" s="300" t="s">
        <v>1266</v>
      </c>
      <c r="B613" s="300" t="s">
        <v>2245</v>
      </c>
      <c r="C613" s="300"/>
      <c r="D613" s="300"/>
      <c r="E613" s="300"/>
      <c r="F613" s="300"/>
      <c r="G613" s="300"/>
      <c r="H613" s="300"/>
      <c r="I613" s="300"/>
      <c r="J613" s="300"/>
      <c r="K613" s="300"/>
      <c r="L613" s="300"/>
      <c r="M613" s="300" t="s">
        <v>1282</v>
      </c>
      <c r="N613" s="300"/>
      <c r="O613" s="276"/>
      <c r="P613" s="293">
        <f t="shared" si="87"/>
        <v>0</v>
      </c>
      <c r="Q613" s="294">
        <f t="shared" si="88"/>
        <v>0</v>
      </c>
      <c r="R613" s="270"/>
      <c r="S613" s="270"/>
      <c r="T613" s="270"/>
      <c r="U613" s="270"/>
      <c r="V613" s="270"/>
      <c r="W613" s="270"/>
      <c r="X613" s="270"/>
      <c r="Y613" s="270"/>
      <c r="Z613" s="270"/>
    </row>
    <row r="614" ht="15.75" customHeight="1">
      <c r="A614" s="281"/>
      <c r="B614" s="281">
        <v>1020.0</v>
      </c>
      <c r="C614" s="281"/>
      <c r="D614" s="281"/>
      <c r="E614" s="281"/>
      <c r="F614" s="281"/>
      <c r="G614" s="281" t="s">
        <v>1272</v>
      </c>
      <c r="H614" s="281" t="s">
        <v>602</v>
      </c>
      <c r="I614" s="281">
        <v>3.0</v>
      </c>
      <c r="J614" s="281" t="b">
        <v>1</v>
      </c>
      <c r="K614" s="281">
        <v>1.0</v>
      </c>
      <c r="L614" s="281"/>
      <c r="M614" s="293" t="s">
        <v>40</v>
      </c>
      <c r="N614" s="281"/>
      <c r="O614" s="281" t="s">
        <v>2246</v>
      </c>
      <c r="P614" s="293" t="str">
        <f t="shared" si="87"/>
        <v>11,23</v>
      </c>
      <c r="Q614" s="294">
        <f t="shared" si="88"/>
        <v>35</v>
      </c>
      <c r="R614" s="270"/>
      <c r="S614" s="270"/>
      <c r="T614" s="270"/>
      <c r="U614" s="270"/>
      <c r="V614" s="270"/>
      <c r="W614" s="270"/>
      <c r="X614" s="270"/>
      <c r="Y614" s="270"/>
      <c r="Z614" s="270"/>
    </row>
    <row r="615" ht="15.75" customHeight="1">
      <c r="A615" s="281"/>
      <c r="B615" s="281">
        <v>1020.0</v>
      </c>
      <c r="C615" s="281"/>
      <c r="D615" s="281"/>
      <c r="E615" s="281"/>
      <c r="F615" s="281"/>
      <c r="G615" s="281" t="s">
        <v>1272</v>
      </c>
      <c r="H615" s="293" t="s">
        <v>1273</v>
      </c>
      <c r="I615" s="281">
        <v>1.0</v>
      </c>
      <c r="J615" s="281"/>
      <c r="K615" s="281">
        <v>1.0</v>
      </c>
      <c r="L615" s="281"/>
      <c r="M615" s="293" t="s">
        <v>1273</v>
      </c>
      <c r="N615" s="281"/>
      <c r="O615" s="281" t="s">
        <v>2247</v>
      </c>
      <c r="P615" s="293">
        <f t="shared" si="87"/>
        <v>15</v>
      </c>
      <c r="Q615" s="294">
        <f t="shared" si="88"/>
        <v>15</v>
      </c>
      <c r="R615" s="270"/>
      <c r="S615" s="270"/>
      <c r="T615" s="270"/>
      <c r="U615" s="270"/>
      <c r="V615" s="270"/>
      <c r="W615" s="270"/>
      <c r="X615" s="270"/>
      <c r="Y615" s="270"/>
      <c r="Z615" s="270"/>
    </row>
    <row r="616" ht="15.75" customHeight="1">
      <c r="A616" s="281"/>
      <c r="B616" s="281">
        <v>1020.0</v>
      </c>
      <c r="C616" s="281"/>
      <c r="D616" s="281"/>
      <c r="E616" s="281"/>
      <c r="F616" s="281"/>
      <c r="G616" s="281" t="s">
        <v>1272</v>
      </c>
      <c r="H616" s="281" t="s">
        <v>602</v>
      </c>
      <c r="I616" s="281">
        <v>3.0</v>
      </c>
      <c r="J616" s="281" t="b">
        <v>1</v>
      </c>
      <c r="K616" s="281">
        <v>1.0</v>
      </c>
      <c r="L616" s="281"/>
      <c r="M616" s="293" t="s">
        <v>40</v>
      </c>
      <c r="N616" s="281"/>
      <c r="O616" s="281" t="s">
        <v>2248</v>
      </c>
      <c r="P616" s="293">
        <f t="shared" si="87"/>
        <v>11</v>
      </c>
      <c r="Q616" s="294">
        <f t="shared" si="88"/>
        <v>11</v>
      </c>
      <c r="R616" s="270"/>
      <c r="S616" s="270"/>
      <c r="T616" s="270"/>
      <c r="U616" s="270"/>
      <c r="V616" s="270"/>
      <c r="W616" s="270"/>
      <c r="X616" s="270"/>
      <c r="Y616" s="270"/>
      <c r="Z616" s="270"/>
    </row>
    <row r="617" ht="15.75" customHeight="1">
      <c r="A617" s="281"/>
      <c r="B617" s="281">
        <v>1020.0</v>
      </c>
      <c r="C617" s="281"/>
      <c r="D617" s="281"/>
      <c r="E617" s="281"/>
      <c r="F617" s="281"/>
      <c r="G617" s="281" t="s">
        <v>1272</v>
      </c>
      <c r="H617" s="281" t="s">
        <v>1447</v>
      </c>
      <c r="I617" s="281">
        <v>2.0</v>
      </c>
      <c r="J617" s="281"/>
      <c r="K617" s="281">
        <v>1.0</v>
      </c>
      <c r="L617" s="281"/>
      <c r="M617" s="293" t="s">
        <v>1447</v>
      </c>
      <c r="N617" s="281"/>
      <c r="O617" s="281" t="s">
        <v>2249</v>
      </c>
      <c r="P617" s="293">
        <f t="shared" si="87"/>
        <v>11</v>
      </c>
      <c r="Q617" s="294">
        <f t="shared" si="88"/>
        <v>11</v>
      </c>
      <c r="R617" s="270"/>
      <c r="S617" s="270"/>
      <c r="T617" s="270"/>
      <c r="U617" s="270"/>
      <c r="V617" s="270"/>
      <c r="W617" s="270"/>
      <c r="X617" s="270"/>
      <c r="Y617" s="270"/>
      <c r="Z617" s="270"/>
    </row>
    <row r="618" ht="15.75" customHeight="1">
      <c r="A618" s="281"/>
      <c r="B618" s="281">
        <v>1020.0</v>
      </c>
      <c r="C618" s="281"/>
      <c r="D618" s="281"/>
      <c r="E618" s="281"/>
      <c r="F618" s="281"/>
      <c r="G618" s="281" t="s">
        <v>1272</v>
      </c>
      <c r="H618" s="281" t="s">
        <v>1447</v>
      </c>
      <c r="I618" s="281">
        <v>2.0</v>
      </c>
      <c r="J618" s="281"/>
      <c r="K618" s="281">
        <v>1.0</v>
      </c>
      <c r="L618" s="281"/>
      <c r="M618" s="293" t="s">
        <v>1447</v>
      </c>
      <c r="N618" s="281"/>
      <c r="O618" s="281" t="s">
        <v>2250</v>
      </c>
      <c r="P618" s="293">
        <f t="shared" si="87"/>
        <v>23</v>
      </c>
      <c r="Q618" s="294">
        <f t="shared" si="88"/>
        <v>23</v>
      </c>
      <c r="R618" s="270"/>
      <c r="S618" s="270"/>
      <c r="T618" s="270"/>
      <c r="U618" s="270"/>
      <c r="V618" s="270"/>
      <c r="W618" s="270"/>
      <c r="X618" s="270"/>
      <c r="Y618" s="270"/>
      <c r="Z618" s="270"/>
    </row>
    <row r="619" ht="15.75" customHeight="1">
      <c r="A619" s="281"/>
      <c r="B619" s="281">
        <v>1020.0</v>
      </c>
      <c r="C619" s="281"/>
      <c r="D619" s="281"/>
      <c r="E619" s="281"/>
      <c r="F619" s="281"/>
      <c r="G619" s="281" t="s">
        <v>1272</v>
      </c>
      <c r="H619" s="281" t="s">
        <v>602</v>
      </c>
      <c r="I619" s="281">
        <v>3.0</v>
      </c>
      <c r="J619" s="281" t="b">
        <v>1</v>
      </c>
      <c r="K619" s="281">
        <v>1.0</v>
      </c>
      <c r="L619" s="281"/>
      <c r="M619" s="293" t="s">
        <v>40</v>
      </c>
      <c r="N619" s="281"/>
      <c r="O619" s="281" t="s">
        <v>2251</v>
      </c>
      <c r="P619" s="293">
        <f t="shared" si="87"/>
        <v>14</v>
      </c>
      <c r="Q619" s="294">
        <f t="shared" si="88"/>
        <v>14</v>
      </c>
      <c r="R619" s="270"/>
      <c r="S619" s="270"/>
      <c r="T619" s="270"/>
      <c r="U619" s="270"/>
      <c r="V619" s="270"/>
      <c r="W619" s="270"/>
      <c r="X619" s="270"/>
      <c r="Y619" s="270"/>
      <c r="Z619" s="270"/>
    </row>
    <row r="620" ht="15.75" customHeight="1">
      <c r="A620" s="281"/>
      <c r="B620" s="281">
        <v>1020.0</v>
      </c>
      <c r="C620" s="281"/>
      <c r="D620" s="281"/>
      <c r="E620" s="281"/>
      <c r="F620" s="281"/>
      <c r="G620" s="281" t="s">
        <v>1272</v>
      </c>
      <c r="H620" s="281" t="s">
        <v>602</v>
      </c>
      <c r="I620" s="281">
        <v>3.0</v>
      </c>
      <c r="J620" s="281" t="b">
        <v>1</v>
      </c>
      <c r="K620" s="281">
        <v>1.0</v>
      </c>
      <c r="L620" s="281"/>
      <c r="M620" s="293" t="s">
        <v>40</v>
      </c>
      <c r="N620" s="281"/>
      <c r="O620" s="281" t="s">
        <v>2252</v>
      </c>
      <c r="P620" s="293" t="str">
        <f t="shared" si="87"/>
        <v>14,21</v>
      </c>
      <c r="Q620" s="294">
        <f t="shared" si="88"/>
        <v>36</v>
      </c>
      <c r="R620" s="270"/>
      <c r="S620" s="270"/>
      <c r="T620" s="270"/>
      <c r="U620" s="270"/>
      <c r="V620" s="270"/>
      <c r="W620" s="270"/>
      <c r="X620" s="270"/>
      <c r="Y620" s="270"/>
      <c r="Z620" s="270"/>
    </row>
    <row r="621" ht="15.75" customHeight="1">
      <c r="A621" s="281"/>
      <c r="B621" s="281">
        <v>1020.0</v>
      </c>
      <c r="C621" s="281"/>
      <c r="D621" s="281"/>
      <c r="E621" s="281"/>
      <c r="F621" s="281"/>
      <c r="G621" s="281" t="s">
        <v>1272</v>
      </c>
      <c r="H621" s="281" t="s">
        <v>1447</v>
      </c>
      <c r="I621" s="281">
        <v>2.0</v>
      </c>
      <c r="J621" s="281"/>
      <c r="K621" s="281">
        <v>1.0</v>
      </c>
      <c r="L621" s="281"/>
      <c r="M621" s="293" t="s">
        <v>1447</v>
      </c>
      <c r="N621" s="281"/>
      <c r="O621" s="281" t="s">
        <v>2253</v>
      </c>
      <c r="P621" s="293">
        <f t="shared" si="87"/>
        <v>7</v>
      </c>
      <c r="Q621" s="294">
        <f t="shared" si="88"/>
        <v>7</v>
      </c>
      <c r="R621" s="270"/>
      <c r="S621" s="270"/>
      <c r="T621" s="270"/>
      <c r="U621" s="270"/>
      <c r="V621" s="270"/>
      <c r="W621" s="270"/>
      <c r="X621" s="270"/>
      <c r="Y621" s="270"/>
      <c r="Z621" s="270"/>
    </row>
    <row r="622" ht="15.75" customHeight="1">
      <c r="A622" s="281"/>
      <c r="B622" s="281">
        <v>1020.0</v>
      </c>
      <c r="C622" s="281"/>
      <c r="D622" s="281"/>
      <c r="E622" s="281"/>
      <c r="F622" s="281"/>
      <c r="G622" s="281" t="s">
        <v>1272</v>
      </c>
      <c r="H622" s="293" t="s">
        <v>1273</v>
      </c>
      <c r="I622" s="281">
        <v>1.0</v>
      </c>
      <c r="J622" s="281"/>
      <c r="K622" s="281">
        <v>1.0</v>
      </c>
      <c r="L622" s="281"/>
      <c r="M622" s="293" t="s">
        <v>1273</v>
      </c>
      <c r="N622" s="281"/>
      <c r="O622" s="281" t="s">
        <v>2254</v>
      </c>
      <c r="P622" s="293">
        <f t="shared" si="87"/>
        <v>20</v>
      </c>
      <c r="Q622" s="294">
        <f t="shared" si="88"/>
        <v>20</v>
      </c>
      <c r="R622" s="270"/>
      <c r="S622" s="270"/>
      <c r="T622" s="270"/>
      <c r="U622" s="270"/>
      <c r="V622" s="270"/>
      <c r="W622" s="270"/>
      <c r="X622" s="270"/>
      <c r="Y622" s="270"/>
      <c r="Z622" s="270"/>
    </row>
    <row r="623" ht="15.75" customHeight="1">
      <c r="A623" s="281"/>
      <c r="B623" s="281">
        <v>1020.0</v>
      </c>
      <c r="C623" s="281"/>
      <c r="D623" s="281"/>
      <c r="E623" s="281"/>
      <c r="F623" s="281"/>
      <c r="G623" s="281" t="s">
        <v>1272</v>
      </c>
      <c r="H623" s="293" t="s">
        <v>1273</v>
      </c>
      <c r="I623" s="281">
        <v>1.0</v>
      </c>
      <c r="J623" s="281"/>
      <c r="K623" s="281">
        <v>1.0</v>
      </c>
      <c r="L623" s="281"/>
      <c r="M623" s="293" t="s">
        <v>1273</v>
      </c>
      <c r="N623" s="281"/>
      <c r="O623" s="281" t="s">
        <v>2255</v>
      </c>
      <c r="P623" s="293" t="str">
        <f t="shared" si="87"/>
        <v>12,22</v>
      </c>
      <c r="Q623" s="294">
        <f t="shared" si="88"/>
        <v>35</v>
      </c>
      <c r="R623" s="270"/>
      <c r="S623" s="270"/>
      <c r="T623" s="270"/>
      <c r="U623" s="270"/>
      <c r="V623" s="270"/>
      <c r="W623" s="270"/>
      <c r="X623" s="270"/>
      <c r="Y623" s="270"/>
      <c r="Z623" s="270"/>
    </row>
    <row r="624" ht="15.75" customHeight="1">
      <c r="A624" s="281"/>
      <c r="B624" s="281">
        <v>1020.0</v>
      </c>
      <c r="C624" s="281"/>
      <c r="D624" s="281"/>
      <c r="E624" s="281"/>
      <c r="F624" s="281"/>
      <c r="G624" s="281" t="s">
        <v>1272</v>
      </c>
      <c r="H624" s="281" t="s">
        <v>1447</v>
      </c>
      <c r="I624" s="281">
        <v>2.0</v>
      </c>
      <c r="J624" s="281"/>
      <c r="K624" s="281">
        <v>1.0</v>
      </c>
      <c r="L624" s="281"/>
      <c r="M624" s="293" t="s">
        <v>1447</v>
      </c>
      <c r="N624" s="281"/>
      <c r="O624" s="281" t="s">
        <v>2256</v>
      </c>
      <c r="P624" s="293" t="str">
        <f t="shared" si="87"/>
        <v>6,エラー</v>
      </c>
      <c r="Q624" s="294">
        <f t="shared" si="88"/>
        <v>35</v>
      </c>
      <c r="R624" s="270"/>
      <c r="S624" s="270"/>
      <c r="T624" s="270"/>
      <c r="U624" s="270"/>
      <c r="V624" s="270"/>
      <c r="W624" s="270"/>
      <c r="X624" s="270"/>
      <c r="Y624" s="270"/>
      <c r="Z624" s="270"/>
    </row>
    <row r="625" ht="15.75" customHeight="1">
      <c r="A625" s="281"/>
      <c r="B625" s="281">
        <v>1020.0</v>
      </c>
      <c r="C625" s="281"/>
      <c r="D625" s="281"/>
      <c r="E625" s="281"/>
      <c r="F625" s="281"/>
      <c r="G625" s="281" t="s">
        <v>1272</v>
      </c>
      <c r="H625" s="293" t="s">
        <v>1273</v>
      </c>
      <c r="I625" s="281">
        <v>1.0</v>
      </c>
      <c r="J625" s="281"/>
      <c r="K625" s="281">
        <v>1.0</v>
      </c>
      <c r="L625" s="281"/>
      <c r="M625" s="293" t="s">
        <v>1273</v>
      </c>
      <c r="N625" s="281"/>
      <c r="O625" s="281" t="s">
        <v>2257</v>
      </c>
      <c r="P625" s="293">
        <f t="shared" si="87"/>
        <v>16</v>
      </c>
      <c r="Q625" s="294">
        <f t="shared" si="88"/>
        <v>16</v>
      </c>
      <c r="R625" s="270"/>
      <c r="S625" s="270"/>
      <c r="T625" s="270"/>
      <c r="U625" s="270"/>
      <c r="V625" s="270"/>
      <c r="W625" s="270"/>
      <c r="X625" s="270"/>
      <c r="Y625" s="270"/>
      <c r="Z625" s="270"/>
    </row>
    <row r="626" ht="15.75" customHeight="1">
      <c r="A626" s="281"/>
      <c r="B626" s="281">
        <v>1020.0</v>
      </c>
      <c r="C626" s="281"/>
      <c r="D626" s="281"/>
      <c r="E626" s="281"/>
      <c r="F626" s="281"/>
      <c r="G626" s="281" t="s">
        <v>1272</v>
      </c>
      <c r="H626" s="281" t="s">
        <v>602</v>
      </c>
      <c r="I626" s="281">
        <v>3.0</v>
      </c>
      <c r="J626" s="281" t="b">
        <v>1</v>
      </c>
      <c r="K626" s="281">
        <v>1.0</v>
      </c>
      <c r="L626" s="281"/>
      <c r="M626" s="293" t="s">
        <v>40</v>
      </c>
      <c r="N626" s="281"/>
      <c r="O626" s="281" t="s">
        <v>2258</v>
      </c>
      <c r="P626" s="293">
        <f t="shared" si="87"/>
        <v>16</v>
      </c>
      <c r="Q626" s="294">
        <f t="shared" si="88"/>
        <v>16</v>
      </c>
      <c r="R626" s="270"/>
      <c r="S626" s="270"/>
      <c r="T626" s="270"/>
      <c r="U626" s="270"/>
      <c r="V626" s="270"/>
      <c r="W626" s="270"/>
      <c r="X626" s="270"/>
      <c r="Y626" s="270"/>
      <c r="Z626" s="270"/>
    </row>
    <row r="627" ht="15.75" customHeight="1">
      <c r="A627" s="281"/>
      <c r="B627" s="281">
        <v>1020.0</v>
      </c>
      <c r="C627" s="281"/>
      <c r="D627" s="281"/>
      <c r="E627" s="281"/>
      <c r="F627" s="281"/>
      <c r="G627" s="281" t="s">
        <v>1272</v>
      </c>
      <c r="H627" s="281" t="s">
        <v>1447</v>
      </c>
      <c r="I627" s="281">
        <v>2.0</v>
      </c>
      <c r="J627" s="281"/>
      <c r="K627" s="281">
        <v>1.0</v>
      </c>
      <c r="L627" s="281"/>
      <c r="M627" s="293" t="s">
        <v>1447</v>
      </c>
      <c r="N627" s="281"/>
      <c r="O627" s="281" t="s">
        <v>2259</v>
      </c>
      <c r="P627" s="293">
        <f t="shared" si="87"/>
        <v>4</v>
      </c>
      <c r="Q627" s="294">
        <f t="shared" si="88"/>
        <v>4</v>
      </c>
      <c r="R627" s="270"/>
      <c r="S627" s="270"/>
      <c r="T627" s="270"/>
      <c r="U627" s="270"/>
      <c r="V627" s="270"/>
      <c r="W627" s="270"/>
      <c r="X627" s="270"/>
      <c r="Y627" s="270"/>
      <c r="Z627" s="270"/>
    </row>
    <row r="628" ht="15.75" customHeight="1">
      <c r="A628" s="281"/>
      <c r="B628" s="281">
        <v>1020.0</v>
      </c>
      <c r="C628" s="281"/>
      <c r="D628" s="281"/>
      <c r="E628" s="281"/>
      <c r="F628" s="281"/>
      <c r="G628" s="281" t="s">
        <v>1272</v>
      </c>
      <c r="H628" s="281" t="s">
        <v>602</v>
      </c>
      <c r="I628" s="281">
        <v>3.0</v>
      </c>
      <c r="J628" s="281" t="b">
        <v>1</v>
      </c>
      <c r="K628" s="281">
        <v>1.0</v>
      </c>
      <c r="L628" s="281"/>
      <c r="M628" s="293" t="s">
        <v>40</v>
      </c>
      <c r="N628" s="281"/>
      <c r="O628" s="281" t="s">
        <v>2260</v>
      </c>
      <c r="P628" s="293" t="str">
        <f t="shared" si="87"/>
        <v>10,エラー</v>
      </c>
      <c r="Q628" s="294">
        <f t="shared" si="88"/>
        <v>38</v>
      </c>
      <c r="R628" s="270"/>
      <c r="S628" s="270"/>
      <c r="T628" s="270"/>
      <c r="U628" s="270"/>
      <c r="V628" s="270"/>
      <c r="W628" s="270"/>
      <c r="X628" s="270"/>
      <c r="Y628" s="270"/>
      <c r="Z628" s="270"/>
    </row>
    <row r="629" ht="15.75" customHeight="1">
      <c r="A629" s="281"/>
      <c r="B629" s="281">
        <v>1020.0</v>
      </c>
      <c r="C629" s="281"/>
      <c r="D629" s="281"/>
      <c r="E629" s="281"/>
      <c r="F629" s="281"/>
      <c r="G629" s="281" t="s">
        <v>1272</v>
      </c>
      <c r="H629" s="281" t="s">
        <v>602</v>
      </c>
      <c r="I629" s="281">
        <v>3.0</v>
      </c>
      <c r="J629" s="281" t="b">
        <v>1</v>
      </c>
      <c r="K629" s="281">
        <v>1.0</v>
      </c>
      <c r="L629" s="281"/>
      <c r="M629" s="293" t="s">
        <v>40</v>
      </c>
      <c r="N629" s="281"/>
      <c r="O629" s="281" t="s">
        <v>2261</v>
      </c>
      <c r="P629" s="293" t="str">
        <f t="shared" si="87"/>
        <v>11,24</v>
      </c>
      <c r="Q629" s="294">
        <f t="shared" si="88"/>
        <v>36</v>
      </c>
      <c r="R629" s="270"/>
      <c r="S629" s="270"/>
      <c r="T629" s="270"/>
      <c r="U629" s="270"/>
      <c r="V629" s="270"/>
      <c r="W629" s="270"/>
      <c r="X629" s="270"/>
      <c r="Y629" s="270"/>
      <c r="Z629" s="270"/>
    </row>
    <row r="630" ht="15.75" customHeight="1">
      <c r="A630" s="281"/>
      <c r="B630" s="281">
        <v>1020.0</v>
      </c>
      <c r="C630" s="281"/>
      <c r="D630" s="281"/>
      <c r="E630" s="281"/>
      <c r="F630" s="281"/>
      <c r="G630" s="281" t="s">
        <v>1272</v>
      </c>
      <c r="H630" s="281" t="s">
        <v>602</v>
      </c>
      <c r="I630" s="281">
        <v>3.0</v>
      </c>
      <c r="J630" s="281" t="b">
        <v>1</v>
      </c>
      <c r="K630" s="281">
        <v>1.0</v>
      </c>
      <c r="L630" s="281"/>
      <c r="M630" s="293" t="s">
        <v>40</v>
      </c>
      <c r="N630" s="281"/>
      <c r="O630" s="281" t="s">
        <v>2262</v>
      </c>
      <c r="P630" s="293" t="str">
        <f t="shared" si="87"/>
        <v>14,21</v>
      </c>
      <c r="Q630" s="294">
        <f t="shared" si="88"/>
        <v>36</v>
      </c>
      <c r="R630" s="270"/>
      <c r="S630" s="270"/>
      <c r="T630" s="270"/>
      <c r="U630" s="270"/>
      <c r="V630" s="270"/>
      <c r="W630" s="270"/>
      <c r="X630" s="270"/>
      <c r="Y630" s="270"/>
      <c r="Z630" s="270"/>
    </row>
    <row r="631" ht="15.75" customHeight="1">
      <c r="A631" s="281"/>
      <c r="B631" s="281">
        <v>1020.0</v>
      </c>
      <c r="C631" s="281"/>
      <c r="D631" s="281"/>
      <c r="E631" s="281"/>
      <c r="F631" s="281"/>
      <c r="G631" s="281" t="s">
        <v>1272</v>
      </c>
      <c r="H631" s="281" t="s">
        <v>1447</v>
      </c>
      <c r="I631" s="281">
        <v>2.0</v>
      </c>
      <c r="J631" s="281"/>
      <c r="K631" s="281">
        <v>1.0</v>
      </c>
      <c r="L631" s="281"/>
      <c r="M631" s="293" t="s">
        <v>1447</v>
      </c>
      <c r="N631" s="281"/>
      <c r="O631" s="281" t="s">
        <v>2263</v>
      </c>
      <c r="P631" s="293">
        <f t="shared" si="87"/>
        <v>20</v>
      </c>
      <c r="Q631" s="294">
        <f t="shared" si="88"/>
        <v>20</v>
      </c>
      <c r="R631" s="270"/>
      <c r="S631" s="270"/>
      <c r="T631" s="270"/>
      <c r="U631" s="270"/>
      <c r="V631" s="270"/>
      <c r="W631" s="270"/>
      <c r="X631" s="270"/>
      <c r="Y631" s="270"/>
      <c r="Z631" s="270"/>
    </row>
    <row r="632" ht="15.75" customHeight="1">
      <c r="A632" s="281"/>
      <c r="B632" s="281">
        <v>1020.0</v>
      </c>
      <c r="C632" s="281"/>
      <c r="D632" s="281"/>
      <c r="E632" s="281"/>
      <c r="F632" s="281"/>
      <c r="G632" s="281" t="s">
        <v>1272</v>
      </c>
      <c r="H632" s="281" t="s">
        <v>602</v>
      </c>
      <c r="I632" s="281">
        <v>3.0</v>
      </c>
      <c r="J632" s="281" t="b">
        <v>1</v>
      </c>
      <c r="K632" s="281">
        <v>1.0</v>
      </c>
      <c r="L632" s="281"/>
      <c r="M632" s="293" t="s">
        <v>40</v>
      </c>
      <c r="N632" s="281"/>
      <c r="O632" s="281" t="s">
        <v>2264</v>
      </c>
      <c r="P632" s="293" t="str">
        <f t="shared" si="87"/>
        <v>15,24</v>
      </c>
      <c r="Q632" s="294">
        <f t="shared" si="88"/>
        <v>40</v>
      </c>
      <c r="R632" s="270"/>
      <c r="S632" s="270"/>
      <c r="T632" s="270"/>
      <c r="U632" s="270"/>
      <c r="V632" s="270"/>
      <c r="W632" s="270"/>
      <c r="X632" s="270"/>
      <c r="Y632" s="270"/>
      <c r="Z632" s="270"/>
    </row>
    <row r="633" ht="15.75" customHeight="1">
      <c r="A633" s="281"/>
      <c r="B633" s="281">
        <v>1020.0</v>
      </c>
      <c r="C633" s="281"/>
      <c r="D633" s="281"/>
      <c r="E633" s="281"/>
      <c r="F633" s="281"/>
      <c r="G633" s="281" t="s">
        <v>1272</v>
      </c>
      <c r="H633" s="281" t="s">
        <v>602</v>
      </c>
      <c r="I633" s="281">
        <v>3.0</v>
      </c>
      <c r="J633" s="281" t="b">
        <v>1</v>
      </c>
      <c r="K633" s="281">
        <v>1.0</v>
      </c>
      <c r="L633" s="281"/>
      <c r="M633" s="293" t="s">
        <v>40</v>
      </c>
      <c r="N633" s="281"/>
      <c r="O633" s="281" t="s">
        <v>2265</v>
      </c>
      <c r="P633" s="293">
        <f t="shared" si="87"/>
        <v>20</v>
      </c>
      <c r="Q633" s="294">
        <f t="shared" si="88"/>
        <v>20</v>
      </c>
      <c r="R633" s="270"/>
      <c r="S633" s="270"/>
      <c r="T633" s="270"/>
      <c r="U633" s="270"/>
      <c r="V633" s="270"/>
      <c r="W633" s="270"/>
      <c r="X633" s="270"/>
      <c r="Y633" s="270"/>
      <c r="Z633" s="270"/>
    </row>
    <row r="634" ht="15.75" customHeight="1">
      <c r="A634" s="281"/>
      <c r="B634" s="281">
        <v>1020.0</v>
      </c>
      <c r="C634" s="281"/>
      <c r="D634" s="281"/>
      <c r="E634" s="281"/>
      <c r="F634" s="281"/>
      <c r="G634" s="281" t="s">
        <v>1272</v>
      </c>
      <c r="H634" s="281" t="s">
        <v>1447</v>
      </c>
      <c r="I634" s="281">
        <v>2.0</v>
      </c>
      <c r="J634" s="281"/>
      <c r="K634" s="281">
        <v>1.0</v>
      </c>
      <c r="L634" s="281"/>
      <c r="M634" s="293" t="s">
        <v>1447</v>
      </c>
      <c r="N634" s="281"/>
      <c r="O634" s="281" t="s">
        <v>2266</v>
      </c>
      <c r="P634" s="293">
        <f t="shared" si="87"/>
        <v>17</v>
      </c>
      <c r="Q634" s="294">
        <f t="shared" si="88"/>
        <v>17</v>
      </c>
      <c r="R634" s="270"/>
      <c r="S634" s="270"/>
      <c r="T634" s="270"/>
      <c r="U634" s="270"/>
      <c r="V634" s="270"/>
      <c r="W634" s="270"/>
      <c r="X634" s="270"/>
      <c r="Y634" s="270"/>
      <c r="Z634" s="270"/>
    </row>
    <row r="635" ht="15.75" customHeight="1">
      <c r="A635" s="281"/>
      <c r="B635" s="281">
        <v>1020.0</v>
      </c>
      <c r="C635" s="281"/>
      <c r="D635" s="281"/>
      <c r="E635" s="281"/>
      <c r="F635" s="281"/>
      <c r="G635" s="281" t="s">
        <v>1293</v>
      </c>
      <c r="H635" s="281"/>
      <c r="I635" s="281"/>
      <c r="J635" s="281"/>
      <c r="K635" s="281"/>
      <c r="L635" s="281"/>
      <c r="M635" s="293"/>
      <c r="N635" s="281"/>
      <c r="O635" s="281" t="s">
        <v>2267</v>
      </c>
      <c r="P635" s="293" t="str">
        <f t="shared" si="87"/>
        <v>24,15</v>
      </c>
      <c r="Q635" s="294">
        <f t="shared" si="88"/>
        <v>40</v>
      </c>
      <c r="R635" s="270"/>
      <c r="S635" s="270"/>
      <c r="T635" s="270"/>
      <c r="U635" s="270"/>
      <c r="V635" s="270"/>
      <c r="W635" s="270"/>
      <c r="X635" s="270"/>
      <c r="Y635" s="270"/>
      <c r="Z635" s="270"/>
    </row>
    <row r="636" ht="15.75" customHeight="1">
      <c r="A636" s="281"/>
      <c r="B636" s="281">
        <v>1020.0</v>
      </c>
      <c r="C636" s="281"/>
      <c r="D636" s="281"/>
      <c r="E636" s="281"/>
      <c r="F636" s="281"/>
      <c r="G636" s="281" t="s">
        <v>1293</v>
      </c>
      <c r="H636" s="281"/>
      <c r="I636" s="281"/>
      <c r="J636" s="281"/>
      <c r="K636" s="281"/>
      <c r="L636" s="281"/>
      <c r="M636" s="293"/>
      <c r="N636" s="281"/>
      <c r="O636" s="281" t="s">
        <v>2268</v>
      </c>
      <c r="P636" s="293" t="str">
        <f t="shared" si="87"/>
        <v>7,23</v>
      </c>
      <c r="Q636" s="294">
        <f t="shared" si="88"/>
        <v>31</v>
      </c>
      <c r="R636" s="270"/>
      <c r="S636" s="270"/>
      <c r="T636" s="270"/>
      <c r="U636" s="270"/>
      <c r="V636" s="270"/>
      <c r="W636" s="270"/>
      <c r="X636" s="270"/>
      <c r="Y636" s="270"/>
      <c r="Z636" s="270"/>
    </row>
    <row r="637" ht="15.75" customHeight="1">
      <c r="A637" s="281"/>
      <c r="B637" s="281">
        <v>1020.0</v>
      </c>
      <c r="C637" s="281"/>
      <c r="D637" s="281"/>
      <c r="E637" s="281"/>
      <c r="F637" s="281"/>
      <c r="G637" s="281" t="s">
        <v>1293</v>
      </c>
      <c r="H637" s="281"/>
      <c r="I637" s="281"/>
      <c r="J637" s="281"/>
      <c r="K637" s="281"/>
      <c r="L637" s="281"/>
      <c r="M637" s="293"/>
      <c r="N637" s="281"/>
      <c r="O637" s="281" t="s">
        <v>2269</v>
      </c>
      <c r="P637" s="293" t="str">
        <f t="shared" si="87"/>
        <v>17,12</v>
      </c>
      <c r="Q637" s="294">
        <f t="shared" si="88"/>
        <v>30</v>
      </c>
      <c r="R637" s="270"/>
      <c r="S637" s="270"/>
      <c r="T637" s="270"/>
      <c r="U637" s="270"/>
      <c r="V637" s="270"/>
      <c r="W637" s="270"/>
      <c r="X637" s="270"/>
      <c r="Y637" s="270"/>
      <c r="Z637" s="270"/>
    </row>
    <row r="638" ht="15.75" customHeight="1">
      <c r="A638" s="281"/>
      <c r="B638" s="281">
        <v>1020.0</v>
      </c>
      <c r="C638" s="281"/>
      <c r="D638" s="281"/>
      <c r="E638" s="281"/>
      <c r="F638" s="281"/>
      <c r="G638" s="281" t="s">
        <v>1272</v>
      </c>
      <c r="H638" s="293" t="s">
        <v>1273</v>
      </c>
      <c r="I638" s="281">
        <v>1.0</v>
      </c>
      <c r="J638" s="281"/>
      <c r="K638" s="281">
        <v>1.0</v>
      </c>
      <c r="L638" s="281"/>
      <c r="M638" s="293" t="s">
        <v>1273</v>
      </c>
      <c r="N638" s="281"/>
      <c r="O638" s="281" t="s">
        <v>2270</v>
      </c>
      <c r="P638" s="293" t="str">
        <f t="shared" si="87"/>
        <v>14,エラー</v>
      </c>
      <c r="Q638" s="294">
        <f t="shared" si="88"/>
        <v>41</v>
      </c>
      <c r="R638" s="270"/>
      <c r="S638" s="270"/>
      <c r="T638" s="270"/>
      <c r="U638" s="270"/>
      <c r="V638" s="270"/>
      <c r="W638" s="270"/>
      <c r="X638" s="270"/>
      <c r="Y638" s="270"/>
      <c r="Z638" s="270"/>
    </row>
    <row r="639" ht="15.75" customHeight="1">
      <c r="A639" s="281"/>
      <c r="B639" s="281">
        <v>1020.0</v>
      </c>
      <c r="C639" s="281"/>
      <c r="D639" s="281"/>
      <c r="E639" s="281"/>
      <c r="F639" s="281"/>
      <c r="G639" s="281" t="s">
        <v>1272</v>
      </c>
      <c r="H639" s="281" t="s">
        <v>1447</v>
      </c>
      <c r="I639" s="281">
        <v>2.0</v>
      </c>
      <c r="J639" s="281"/>
      <c r="K639" s="281">
        <v>1.0</v>
      </c>
      <c r="L639" s="281"/>
      <c r="M639" s="293" t="s">
        <v>1447</v>
      </c>
      <c r="N639" s="281"/>
      <c r="O639" s="281" t="s">
        <v>2271</v>
      </c>
      <c r="P639" s="293" t="str">
        <f t="shared" si="87"/>
        <v>8,14</v>
      </c>
      <c r="Q639" s="294">
        <f t="shared" si="88"/>
        <v>23</v>
      </c>
      <c r="R639" s="270"/>
      <c r="S639" s="270"/>
      <c r="T639" s="270"/>
      <c r="U639" s="270"/>
      <c r="V639" s="270"/>
      <c r="W639" s="270"/>
      <c r="X639" s="270"/>
      <c r="Y639" s="270"/>
      <c r="Z639" s="270"/>
    </row>
    <row r="640" ht="15.75" customHeight="1">
      <c r="A640" s="281"/>
      <c r="B640" s="281">
        <v>1020.0</v>
      </c>
      <c r="C640" s="281"/>
      <c r="D640" s="281"/>
      <c r="E640" s="281"/>
      <c r="F640" s="281"/>
      <c r="G640" s="281" t="s">
        <v>1272</v>
      </c>
      <c r="H640" s="281" t="s">
        <v>602</v>
      </c>
      <c r="I640" s="281">
        <v>3.0</v>
      </c>
      <c r="J640" s="281" t="b">
        <v>1</v>
      </c>
      <c r="K640" s="281">
        <v>1.0</v>
      </c>
      <c r="L640" s="281"/>
      <c r="M640" s="293" t="s">
        <v>40</v>
      </c>
      <c r="N640" s="281"/>
      <c r="O640" s="281" t="s">
        <v>2272</v>
      </c>
      <c r="P640" s="293">
        <f t="shared" si="87"/>
        <v>14</v>
      </c>
      <c r="Q640" s="294">
        <f t="shared" si="88"/>
        <v>14</v>
      </c>
      <c r="R640" s="270"/>
      <c r="S640" s="270"/>
      <c r="T640" s="270"/>
      <c r="U640" s="270"/>
      <c r="V640" s="270"/>
      <c r="W640" s="270"/>
      <c r="X640" s="270"/>
      <c r="Y640" s="270"/>
      <c r="Z640" s="270"/>
    </row>
    <row r="641" ht="15.75" customHeight="1">
      <c r="A641" s="281"/>
      <c r="B641" s="281">
        <v>1020.0</v>
      </c>
      <c r="C641" s="281"/>
      <c r="D641" s="281"/>
      <c r="E641" s="281"/>
      <c r="F641" s="281"/>
      <c r="G641" s="281" t="s">
        <v>1272</v>
      </c>
      <c r="H641" s="281" t="s">
        <v>602</v>
      </c>
      <c r="I641" s="281">
        <v>3.0</v>
      </c>
      <c r="J641" s="281" t="b">
        <v>1</v>
      </c>
      <c r="K641" s="281">
        <v>1.0</v>
      </c>
      <c r="L641" s="281"/>
      <c r="M641" s="293" t="s">
        <v>40</v>
      </c>
      <c r="N641" s="281"/>
      <c r="O641" s="281" t="s">
        <v>2273</v>
      </c>
      <c r="P641" s="293">
        <f t="shared" si="87"/>
        <v>11</v>
      </c>
      <c r="Q641" s="294">
        <f t="shared" si="88"/>
        <v>11</v>
      </c>
      <c r="R641" s="270"/>
      <c r="S641" s="270"/>
      <c r="T641" s="270"/>
      <c r="U641" s="270"/>
      <c r="V641" s="270"/>
      <c r="W641" s="270"/>
      <c r="X641" s="270"/>
      <c r="Y641" s="270"/>
      <c r="Z641" s="270"/>
    </row>
    <row r="642" ht="15.75" customHeight="1">
      <c r="A642" s="300" t="s">
        <v>1266</v>
      </c>
      <c r="B642" s="300" t="s">
        <v>2274</v>
      </c>
      <c r="C642" s="300"/>
      <c r="D642" s="300"/>
      <c r="E642" s="300"/>
      <c r="F642" s="300"/>
      <c r="G642" s="300"/>
      <c r="H642" s="300"/>
      <c r="I642" s="300"/>
      <c r="J642" s="300"/>
      <c r="K642" s="300"/>
      <c r="L642" s="300"/>
      <c r="M642" s="300" t="s">
        <v>1282</v>
      </c>
      <c r="N642" s="300"/>
      <c r="O642" s="276"/>
      <c r="P642" s="293">
        <f t="shared" si="87"/>
        <v>0</v>
      </c>
      <c r="Q642" s="294">
        <f t="shared" si="88"/>
        <v>0</v>
      </c>
      <c r="R642" s="270"/>
      <c r="S642" s="270"/>
      <c r="T642" s="270"/>
      <c r="U642" s="270"/>
      <c r="V642" s="270"/>
      <c r="W642" s="270"/>
      <c r="X642" s="270"/>
      <c r="Y642" s="270"/>
      <c r="Z642" s="270"/>
    </row>
    <row r="643" ht="15.75" customHeight="1">
      <c r="A643" s="281"/>
      <c r="B643" s="281">
        <v>1021.0</v>
      </c>
      <c r="C643" s="281"/>
      <c r="D643" s="281"/>
      <c r="E643" s="281"/>
      <c r="F643" s="281"/>
      <c r="G643" s="281" t="s">
        <v>1272</v>
      </c>
      <c r="H643" s="281" t="s">
        <v>1447</v>
      </c>
      <c r="I643" s="281">
        <v>2.0</v>
      </c>
      <c r="J643" s="281"/>
      <c r="K643" s="281">
        <v>1.0</v>
      </c>
      <c r="L643" s="281"/>
      <c r="M643" s="293" t="s">
        <v>1447</v>
      </c>
      <c r="N643" s="281"/>
      <c r="O643" s="281" t="s">
        <v>2275</v>
      </c>
      <c r="P643" s="293" t="str">
        <f t="shared" si="87"/>
        <v>11,15</v>
      </c>
      <c r="Q643" s="294">
        <f t="shared" si="88"/>
        <v>27</v>
      </c>
      <c r="R643" s="270"/>
      <c r="S643" s="270"/>
      <c r="T643" s="270"/>
      <c r="U643" s="270"/>
      <c r="V643" s="270"/>
      <c r="W643" s="270"/>
      <c r="X643" s="270"/>
      <c r="Y643" s="270"/>
      <c r="Z643" s="270"/>
    </row>
    <row r="644" ht="15.75" customHeight="1">
      <c r="A644" s="281"/>
      <c r="B644" s="281">
        <v>1021.0</v>
      </c>
      <c r="C644" s="281"/>
      <c r="D644" s="281"/>
      <c r="E644" s="281"/>
      <c r="F644" s="281"/>
      <c r="G644" s="281" t="s">
        <v>1272</v>
      </c>
      <c r="H644" s="281" t="s">
        <v>602</v>
      </c>
      <c r="I644" s="281">
        <v>3.0</v>
      </c>
      <c r="J644" s="281" t="b">
        <v>1</v>
      </c>
      <c r="K644" s="281">
        <v>1.0</v>
      </c>
      <c r="L644" s="281"/>
      <c r="M644" s="293" t="s">
        <v>40</v>
      </c>
      <c r="N644" s="281"/>
      <c r="O644" s="281" t="s">
        <v>2276</v>
      </c>
      <c r="P644" s="293" t="str">
        <f t="shared" si="87"/>
        <v>11,15</v>
      </c>
      <c r="Q644" s="294">
        <f t="shared" si="88"/>
        <v>27</v>
      </c>
      <c r="R644" s="270"/>
      <c r="S644" s="270"/>
      <c r="T644" s="270"/>
      <c r="U644" s="270"/>
      <c r="V644" s="270"/>
      <c r="W644" s="270"/>
      <c r="X644" s="270"/>
      <c r="Y644" s="270"/>
      <c r="Z644" s="270"/>
    </row>
    <row r="645" ht="15.75" customHeight="1">
      <c r="A645" s="281"/>
      <c r="B645" s="281">
        <v>1021.0</v>
      </c>
      <c r="C645" s="281"/>
      <c r="D645" s="281"/>
      <c r="E645" s="281"/>
      <c r="F645" s="281"/>
      <c r="G645" s="281" t="s">
        <v>1272</v>
      </c>
      <c r="H645" s="293" t="s">
        <v>1273</v>
      </c>
      <c r="I645" s="281">
        <v>1.0</v>
      </c>
      <c r="J645" s="281"/>
      <c r="K645" s="281">
        <v>1.0</v>
      </c>
      <c r="L645" s="281"/>
      <c r="M645" s="293" t="s">
        <v>1273</v>
      </c>
      <c r="N645" s="281"/>
      <c r="O645" s="281" t="s">
        <v>2277</v>
      </c>
      <c r="P645" s="293">
        <f t="shared" si="87"/>
        <v>15</v>
      </c>
      <c r="Q645" s="294">
        <f t="shared" si="88"/>
        <v>15</v>
      </c>
      <c r="R645" s="270"/>
      <c r="S645" s="270"/>
      <c r="T645" s="270"/>
      <c r="U645" s="270"/>
      <c r="V645" s="270"/>
      <c r="W645" s="270"/>
      <c r="X645" s="270"/>
      <c r="Y645" s="270"/>
      <c r="Z645" s="270"/>
    </row>
    <row r="646" ht="15.75" customHeight="1">
      <c r="A646" s="281"/>
      <c r="B646" s="281">
        <v>1021.0</v>
      </c>
      <c r="C646" s="281"/>
      <c r="D646" s="281"/>
      <c r="E646" s="281"/>
      <c r="F646" s="281"/>
      <c r="G646" s="281" t="s">
        <v>1272</v>
      </c>
      <c r="H646" s="281" t="s">
        <v>602</v>
      </c>
      <c r="I646" s="281">
        <v>3.0</v>
      </c>
      <c r="J646" s="281" t="b">
        <v>1</v>
      </c>
      <c r="K646" s="281">
        <v>1.0</v>
      </c>
      <c r="L646" s="281"/>
      <c r="M646" s="293" t="s">
        <v>40</v>
      </c>
      <c r="N646" s="281"/>
      <c r="O646" s="281" t="s">
        <v>2278</v>
      </c>
      <c r="P646" s="293" t="str">
        <f t="shared" si="87"/>
        <v>3,24</v>
      </c>
      <c r="Q646" s="294">
        <f t="shared" si="88"/>
        <v>28</v>
      </c>
      <c r="R646" s="270"/>
      <c r="S646" s="270"/>
      <c r="T646" s="270"/>
      <c r="U646" s="270"/>
      <c r="V646" s="270"/>
      <c r="W646" s="270"/>
      <c r="X646" s="270"/>
      <c r="Y646" s="270"/>
      <c r="Z646" s="270"/>
    </row>
    <row r="647" ht="15.75" customHeight="1">
      <c r="A647" s="281"/>
      <c r="B647" s="281">
        <v>1021.0</v>
      </c>
      <c r="C647" s="281"/>
      <c r="D647" s="281"/>
      <c r="E647" s="281"/>
      <c r="F647" s="281"/>
      <c r="G647" s="281" t="s">
        <v>1293</v>
      </c>
      <c r="H647" s="281"/>
      <c r="I647" s="281"/>
      <c r="J647" s="281"/>
      <c r="K647" s="281"/>
      <c r="L647" s="281"/>
      <c r="M647" s="293"/>
      <c r="N647" s="281"/>
      <c r="O647" s="281" t="s">
        <v>2279</v>
      </c>
      <c r="P647" s="293" t="str">
        <f t="shared" si="87"/>
        <v>17,エラー</v>
      </c>
      <c r="Q647" s="294">
        <f t="shared" si="88"/>
        <v>43</v>
      </c>
      <c r="R647" s="270"/>
      <c r="S647" s="270"/>
      <c r="T647" s="270"/>
      <c r="U647" s="270"/>
      <c r="V647" s="270"/>
      <c r="W647" s="270"/>
      <c r="X647" s="270"/>
      <c r="Y647" s="270"/>
      <c r="Z647" s="270"/>
    </row>
    <row r="648" ht="15.75" customHeight="1">
      <c r="A648" s="281"/>
      <c r="B648" s="281">
        <v>1021.0</v>
      </c>
      <c r="C648" s="281"/>
      <c r="D648" s="281"/>
      <c r="E648" s="281"/>
      <c r="F648" s="281"/>
      <c r="G648" s="281" t="s">
        <v>1272</v>
      </c>
      <c r="H648" s="281" t="s">
        <v>602</v>
      </c>
      <c r="I648" s="281">
        <v>3.0</v>
      </c>
      <c r="J648" s="281" t="b">
        <v>1</v>
      </c>
      <c r="K648" s="281">
        <v>1.0</v>
      </c>
      <c r="L648" s="281"/>
      <c r="M648" s="293" t="s">
        <v>40</v>
      </c>
      <c r="N648" s="281"/>
      <c r="O648" s="281" t="s">
        <v>2280</v>
      </c>
      <c r="P648" s="293">
        <f t="shared" si="87"/>
        <v>19</v>
      </c>
      <c r="Q648" s="294">
        <f t="shared" si="88"/>
        <v>19</v>
      </c>
      <c r="R648" s="270"/>
      <c r="S648" s="270"/>
      <c r="T648" s="270"/>
      <c r="U648" s="270"/>
      <c r="V648" s="270"/>
      <c r="W648" s="270"/>
      <c r="X648" s="270"/>
      <c r="Y648" s="270"/>
      <c r="Z648" s="270"/>
    </row>
    <row r="649" ht="15.75" customHeight="1">
      <c r="A649" s="281"/>
      <c r="B649" s="281">
        <v>1021.0</v>
      </c>
      <c r="C649" s="281"/>
      <c r="D649" s="281"/>
      <c r="E649" s="281"/>
      <c r="F649" s="281"/>
      <c r="G649" s="281" t="s">
        <v>1272</v>
      </c>
      <c r="H649" s="281" t="s">
        <v>1447</v>
      </c>
      <c r="I649" s="281">
        <v>2.0</v>
      </c>
      <c r="J649" s="281"/>
      <c r="K649" s="281">
        <v>1.0</v>
      </c>
      <c r="L649" s="281"/>
      <c r="M649" s="293" t="s">
        <v>1447</v>
      </c>
      <c r="N649" s="281"/>
      <c r="O649" s="281" t="s">
        <v>2281</v>
      </c>
      <c r="P649" s="293">
        <f t="shared" si="87"/>
        <v>11</v>
      </c>
      <c r="Q649" s="294">
        <f t="shared" si="88"/>
        <v>11</v>
      </c>
      <c r="R649" s="270"/>
      <c r="S649" s="270"/>
      <c r="T649" s="270"/>
      <c r="U649" s="270"/>
      <c r="V649" s="270"/>
      <c r="W649" s="270"/>
      <c r="X649" s="270"/>
      <c r="Y649" s="270"/>
      <c r="Z649" s="270"/>
    </row>
    <row r="650" ht="15.75" customHeight="1">
      <c r="A650" s="281"/>
      <c r="B650" s="281">
        <v>1021.0</v>
      </c>
      <c r="C650" s="281"/>
      <c r="D650" s="281"/>
      <c r="E650" s="281"/>
      <c r="F650" s="281"/>
      <c r="G650" s="281" t="s">
        <v>1272</v>
      </c>
      <c r="H650" s="293" t="s">
        <v>1273</v>
      </c>
      <c r="I650" s="281">
        <v>1.0</v>
      </c>
      <c r="J650" s="281"/>
      <c r="K650" s="281">
        <v>1.0</v>
      </c>
      <c r="L650" s="281"/>
      <c r="M650" s="293" t="s">
        <v>1273</v>
      </c>
      <c r="N650" s="281"/>
      <c r="O650" s="281" t="s">
        <v>2282</v>
      </c>
      <c r="P650" s="293" t="str">
        <f t="shared" si="87"/>
        <v>8,16</v>
      </c>
      <c r="Q650" s="294">
        <f t="shared" si="88"/>
        <v>25</v>
      </c>
      <c r="R650" s="270"/>
      <c r="S650" s="270"/>
      <c r="T650" s="270"/>
      <c r="U650" s="270"/>
      <c r="V650" s="270"/>
      <c r="W650" s="270"/>
      <c r="X650" s="270"/>
      <c r="Y650" s="270"/>
      <c r="Z650" s="270"/>
    </row>
    <row r="651" ht="15.75" customHeight="1">
      <c r="A651" s="281"/>
      <c r="B651" s="281">
        <v>1021.0</v>
      </c>
      <c r="C651" s="281"/>
      <c r="D651" s="281"/>
      <c r="E651" s="281"/>
      <c r="F651" s="281"/>
      <c r="G651" s="281" t="s">
        <v>1272</v>
      </c>
      <c r="H651" s="281" t="s">
        <v>602</v>
      </c>
      <c r="I651" s="281">
        <v>3.0</v>
      </c>
      <c r="J651" s="281" t="b">
        <v>1</v>
      </c>
      <c r="K651" s="281">
        <v>1.0</v>
      </c>
      <c r="L651" s="281"/>
      <c r="M651" s="293" t="s">
        <v>40</v>
      </c>
      <c r="N651" s="281"/>
      <c r="O651" s="281" t="s">
        <v>2283</v>
      </c>
      <c r="P651" s="293" t="str">
        <f t="shared" si="87"/>
        <v>11,24</v>
      </c>
      <c r="Q651" s="294">
        <f t="shared" si="88"/>
        <v>36</v>
      </c>
      <c r="R651" s="270"/>
      <c r="S651" s="270"/>
      <c r="T651" s="270"/>
      <c r="U651" s="270"/>
      <c r="V651" s="270"/>
      <c r="W651" s="270"/>
      <c r="X651" s="270"/>
      <c r="Y651" s="270"/>
      <c r="Z651" s="270"/>
    </row>
    <row r="652" ht="15.75" customHeight="1">
      <c r="A652" s="281"/>
      <c r="B652" s="281">
        <v>1021.0</v>
      </c>
      <c r="C652" s="281"/>
      <c r="D652" s="281"/>
      <c r="E652" s="281"/>
      <c r="F652" s="281"/>
      <c r="G652" s="281" t="s">
        <v>1272</v>
      </c>
      <c r="H652" s="281" t="s">
        <v>602</v>
      </c>
      <c r="I652" s="281">
        <v>3.0</v>
      </c>
      <c r="J652" s="281" t="b">
        <v>1</v>
      </c>
      <c r="K652" s="281">
        <v>1.0</v>
      </c>
      <c r="L652" s="281"/>
      <c r="M652" s="293" t="s">
        <v>40</v>
      </c>
      <c r="N652" s="281"/>
      <c r="O652" s="281" t="s">
        <v>2284</v>
      </c>
      <c r="P652" s="293">
        <f t="shared" si="87"/>
        <v>22</v>
      </c>
      <c r="Q652" s="294">
        <f t="shared" si="88"/>
        <v>22</v>
      </c>
      <c r="R652" s="270"/>
      <c r="S652" s="270"/>
      <c r="T652" s="270"/>
      <c r="U652" s="270"/>
      <c r="V652" s="270"/>
      <c r="W652" s="270"/>
      <c r="X652" s="270"/>
      <c r="Y652" s="270"/>
      <c r="Z652" s="270"/>
    </row>
    <row r="653" ht="15.75" customHeight="1">
      <c r="A653" s="281"/>
      <c r="B653" s="281">
        <v>1021.0</v>
      </c>
      <c r="C653" s="281"/>
      <c r="D653" s="281"/>
      <c r="E653" s="281"/>
      <c r="F653" s="281"/>
      <c r="G653" s="281" t="s">
        <v>1272</v>
      </c>
      <c r="H653" s="281" t="s">
        <v>602</v>
      </c>
      <c r="I653" s="281">
        <v>3.0</v>
      </c>
      <c r="J653" s="281" t="b">
        <v>1</v>
      </c>
      <c r="K653" s="281">
        <v>1.0</v>
      </c>
      <c r="L653" s="281"/>
      <c r="M653" s="293" t="s">
        <v>40</v>
      </c>
      <c r="N653" s="281"/>
      <c r="O653" s="281" t="s">
        <v>2285</v>
      </c>
      <c r="P653" s="293">
        <f t="shared" si="87"/>
        <v>21</v>
      </c>
      <c r="Q653" s="294">
        <f t="shared" si="88"/>
        <v>21</v>
      </c>
      <c r="R653" s="270"/>
      <c r="S653" s="270"/>
      <c r="T653" s="270"/>
      <c r="U653" s="270"/>
      <c r="V653" s="270"/>
      <c r="W653" s="270"/>
      <c r="X653" s="270"/>
      <c r="Y653" s="270"/>
      <c r="Z653" s="270"/>
    </row>
    <row r="654" ht="15.75" customHeight="1">
      <c r="A654" s="281"/>
      <c r="B654" s="281">
        <v>1021.0</v>
      </c>
      <c r="C654" s="281"/>
      <c r="D654" s="281"/>
      <c r="E654" s="281"/>
      <c r="F654" s="281"/>
      <c r="G654" s="281" t="s">
        <v>1272</v>
      </c>
      <c r="H654" s="281" t="s">
        <v>602</v>
      </c>
      <c r="I654" s="281">
        <v>3.0</v>
      </c>
      <c r="J654" s="281" t="b">
        <v>1</v>
      </c>
      <c r="K654" s="281">
        <v>1.0</v>
      </c>
      <c r="L654" s="281"/>
      <c r="M654" s="293" t="s">
        <v>40</v>
      </c>
      <c r="N654" s="281"/>
      <c r="O654" s="281" t="s">
        <v>2286</v>
      </c>
      <c r="P654" s="293" t="str">
        <f t="shared" si="87"/>
        <v>20,18</v>
      </c>
      <c r="Q654" s="294">
        <f t="shared" si="88"/>
        <v>39</v>
      </c>
      <c r="R654" s="270"/>
      <c r="S654" s="270"/>
      <c r="T654" s="270"/>
      <c r="U654" s="270"/>
      <c r="V654" s="270"/>
      <c r="W654" s="270"/>
      <c r="X654" s="270"/>
      <c r="Y654" s="270"/>
      <c r="Z654" s="270"/>
    </row>
    <row r="655" ht="15.75" customHeight="1">
      <c r="A655" s="281"/>
      <c r="B655" s="281">
        <v>1021.0</v>
      </c>
      <c r="C655" s="281"/>
      <c r="D655" s="281"/>
      <c r="E655" s="281"/>
      <c r="F655" s="281"/>
      <c r="G655" s="281" t="s">
        <v>1272</v>
      </c>
      <c r="H655" s="293" t="s">
        <v>1273</v>
      </c>
      <c r="I655" s="281">
        <v>1.0</v>
      </c>
      <c r="J655" s="281"/>
      <c r="K655" s="281">
        <v>1.0</v>
      </c>
      <c r="L655" s="281"/>
      <c r="M655" s="293" t="s">
        <v>1273</v>
      </c>
      <c r="N655" s="281"/>
      <c r="O655" s="281" t="s">
        <v>1782</v>
      </c>
      <c r="P655" s="293">
        <f t="shared" si="87"/>
        <v>11</v>
      </c>
      <c r="Q655" s="294">
        <f t="shared" si="88"/>
        <v>11</v>
      </c>
      <c r="R655" s="270"/>
      <c r="S655" s="270"/>
      <c r="T655" s="270"/>
      <c r="U655" s="270"/>
      <c r="V655" s="270"/>
      <c r="W655" s="270"/>
      <c r="X655" s="270"/>
      <c r="Y655" s="270"/>
      <c r="Z655" s="270"/>
    </row>
    <row r="656" ht="15.75" customHeight="1">
      <c r="A656" s="281"/>
      <c r="B656" s="281">
        <v>1021.0</v>
      </c>
      <c r="C656" s="281"/>
      <c r="D656" s="281"/>
      <c r="E656" s="281"/>
      <c r="F656" s="281"/>
      <c r="G656" s="281" t="s">
        <v>1272</v>
      </c>
      <c r="H656" s="281" t="s">
        <v>602</v>
      </c>
      <c r="I656" s="281">
        <v>3.0</v>
      </c>
      <c r="J656" s="281" t="b">
        <v>1</v>
      </c>
      <c r="K656" s="281">
        <v>1.0</v>
      </c>
      <c r="L656" s="281"/>
      <c r="M656" s="293" t="s">
        <v>40</v>
      </c>
      <c r="N656" s="281"/>
      <c r="O656" s="281" t="s">
        <v>2287</v>
      </c>
      <c r="P656" s="293" t="str">
        <f t="shared" si="87"/>
        <v>5,15</v>
      </c>
      <c r="Q656" s="294">
        <f t="shared" si="88"/>
        <v>21</v>
      </c>
      <c r="R656" s="270"/>
      <c r="S656" s="270"/>
      <c r="T656" s="270"/>
      <c r="U656" s="270"/>
      <c r="V656" s="270"/>
      <c r="W656" s="270"/>
      <c r="X656" s="270"/>
      <c r="Y656" s="270"/>
      <c r="Z656" s="270"/>
    </row>
    <row r="657" ht="15.75" customHeight="1">
      <c r="A657" s="281"/>
      <c r="B657" s="281">
        <v>1021.0</v>
      </c>
      <c r="C657" s="281"/>
      <c r="D657" s="281"/>
      <c r="E657" s="281"/>
      <c r="F657" s="281"/>
      <c r="G657" s="281" t="s">
        <v>1272</v>
      </c>
      <c r="H657" s="281" t="s">
        <v>1447</v>
      </c>
      <c r="I657" s="281">
        <v>2.0</v>
      </c>
      <c r="J657" s="281"/>
      <c r="K657" s="281">
        <v>1.0</v>
      </c>
      <c r="L657" s="281"/>
      <c r="M657" s="293" t="s">
        <v>1447</v>
      </c>
      <c r="N657" s="281"/>
      <c r="O657" s="281" t="s">
        <v>2288</v>
      </c>
      <c r="P657" s="293">
        <f t="shared" si="87"/>
        <v>5</v>
      </c>
      <c r="Q657" s="294">
        <f t="shared" si="88"/>
        <v>5</v>
      </c>
      <c r="R657" s="270"/>
      <c r="S657" s="270"/>
      <c r="T657" s="270"/>
      <c r="U657" s="270"/>
      <c r="V657" s="270"/>
      <c r="W657" s="270"/>
      <c r="X657" s="270"/>
      <c r="Y657" s="270"/>
      <c r="Z657" s="270"/>
    </row>
    <row r="658" ht="15.75" customHeight="1">
      <c r="A658" s="281"/>
      <c r="B658" s="281">
        <v>1021.0</v>
      </c>
      <c r="C658" s="281"/>
      <c r="D658" s="281"/>
      <c r="E658" s="281"/>
      <c r="F658" s="281"/>
      <c r="G658" s="281" t="s">
        <v>1272</v>
      </c>
      <c r="H658" s="293" t="s">
        <v>1273</v>
      </c>
      <c r="I658" s="281">
        <v>1.0</v>
      </c>
      <c r="J658" s="281"/>
      <c r="K658" s="281">
        <v>1.0</v>
      </c>
      <c r="L658" s="281"/>
      <c r="M658" s="293" t="s">
        <v>1273</v>
      </c>
      <c r="N658" s="281"/>
      <c r="O658" s="281" t="s">
        <v>2289</v>
      </c>
      <c r="P658" s="293" t="str">
        <f t="shared" si="87"/>
        <v>6,エラー</v>
      </c>
      <c r="Q658" s="294">
        <f t="shared" si="88"/>
        <v>32</v>
      </c>
      <c r="R658" s="270"/>
      <c r="S658" s="270"/>
      <c r="T658" s="270"/>
      <c r="U658" s="270"/>
      <c r="V658" s="270"/>
      <c r="W658" s="270"/>
      <c r="X658" s="270"/>
      <c r="Y658" s="270"/>
      <c r="Z658" s="270"/>
    </row>
    <row r="659" ht="15.75" customHeight="1">
      <c r="A659" s="281"/>
      <c r="B659" s="281">
        <v>1021.0</v>
      </c>
      <c r="C659" s="281"/>
      <c r="D659" s="281"/>
      <c r="E659" s="281"/>
      <c r="F659" s="281"/>
      <c r="G659" s="281" t="s">
        <v>1272</v>
      </c>
      <c r="H659" s="281" t="s">
        <v>1447</v>
      </c>
      <c r="I659" s="281">
        <v>2.0</v>
      </c>
      <c r="J659" s="281"/>
      <c r="K659" s="281">
        <v>1.0</v>
      </c>
      <c r="L659" s="281"/>
      <c r="M659" s="293" t="s">
        <v>1447</v>
      </c>
      <c r="N659" s="281"/>
      <c r="O659" s="281" t="s">
        <v>2290</v>
      </c>
      <c r="P659" s="293" t="str">
        <f t="shared" si="87"/>
        <v>11,24</v>
      </c>
      <c r="Q659" s="294">
        <f t="shared" si="88"/>
        <v>36</v>
      </c>
      <c r="R659" s="270"/>
      <c r="S659" s="270"/>
      <c r="T659" s="270"/>
      <c r="U659" s="270"/>
      <c r="V659" s="270"/>
      <c r="W659" s="270"/>
      <c r="X659" s="270"/>
      <c r="Y659" s="270"/>
      <c r="Z659" s="270"/>
    </row>
    <row r="660" ht="15.75" customHeight="1">
      <c r="A660" s="281"/>
      <c r="B660" s="281">
        <v>1021.0</v>
      </c>
      <c r="C660" s="281"/>
      <c r="D660" s="281"/>
      <c r="E660" s="281"/>
      <c r="F660" s="281"/>
      <c r="G660" s="281" t="s">
        <v>1272</v>
      </c>
      <c r="H660" s="281" t="s">
        <v>1447</v>
      </c>
      <c r="I660" s="281">
        <v>2.0</v>
      </c>
      <c r="J660" s="281"/>
      <c r="K660" s="281">
        <v>1.0</v>
      </c>
      <c r="L660" s="281"/>
      <c r="M660" s="293" t="s">
        <v>1447</v>
      </c>
      <c r="N660" s="281"/>
      <c r="O660" s="281" t="s">
        <v>2291</v>
      </c>
      <c r="P660" s="293">
        <f t="shared" si="87"/>
        <v>15</v>
      </c>
      <c r="Q660" s="294">
        <f t="shared" si="88"/>
        <v>15</v>
      </c>
      <c r="R660" s="270"/>
      <c r="S660" s="270"/>
      <c r="T660" s="270"/>
      <c r="U660" s="270"/>
      <c r="V660" s="270"/>
      <c r="W660" s="270"/>
      <c r="X660" s="270"/>
      <c r="Y660" s="270"/>
      <c r="Z660" s="270"/>
    </row>
    <row r="661" ht="15.75" customHeight="1">
      <c r="A661" s="281"/>
      <c r="B661" s="281">
        <v>1021.0</v>
      </c>
      <c r="C661" s="281"/>
      <c r="D661" s="281"/>
      <c r="E661" s="281"/>
      <c r="F661" s="281"/>
      <c r="G661" s="281" t="s">
        <v>1272</v>
      </c>
      <c r="H661" s="281" t="s">
        <v>1447</v>
      </c>
      <c r="I661" s="281">
        <v>2.0</v>
      </c>
      <c r="J661" s="281"/>
      <c r="K661" s="281">
        <v>1.0</v>
      </c>
      <c r="L661" s="281"/>
      <c r="M661" s="293" t="s">
        <v>1447</v>
      </c>
      <c r="N661" s="281"/>
      <c r="O661" s="281" t="s">
        <v>2292</v>
      </c>
      <c r="P661" s="293" t="str">
        <f t="shared" si="87"/>
        <v>13,10</v>
      </c>
      <c r="Q661" s="294">
        <f t="shared" si="88"/>
        <v>24</v>
      </c>
      <c r="R661" s="270"/>
      <c r="S661" s="270"/>
      <c r="T661" s="270"/>
      <c r="U661" s="270"/>
      <c r="V661" s="270"/>
      <c r="W661" s="270"/>
      <c r="X661" s="270"/>
      <c r="Y661" s="270"/>
      <c r="Z661" s="270"/>
    </row>
    <row r="662" ht="15.75" customHeight="1">
      <c r="A662" s="281"/>
      <c r="B662" s="281">
        <v>1021.0</v>
      </c>
      <c r="C662" s="281"/>
      <c r="D662" s="281"/>
      <c r="E662" s="281"/>
      <c r="F662" s="281"/>
      <c r="G662" s="281" t="s">
        <v>1272</v>
      </c>
      <c r="H662" s="281" t="s">
        <v>1447</v>
      </c>
      <c r="I662" s="281">
        <v>2.0</v>
      </c>
      <c r="J662" s="281"/>
      <c r="K662" s="281">
        <v>1.0</v>
      </c>
      <c r="L662" s="281"/>
      <c r="M662" s="293" t="s">
        <v>1447</v>
      </c>
      <c r="N662" s="281"/>
      <c r="O662" s="281" t="s">
        <v>2293</v>
      </c>
      <c r="P662" s="293" t="str">
        <f t="shared" si="87"/>
        <v>14,24</v>
      </c>
      <c r="Q662" s="294">
        <f t="shared" si="88"/>
        <v>39</v>
      </c>
      <c r="R662" s="270"/>
      <c r="S662" s="270"/>
      <c r="T662" s="270"/>
      <c r="U662" s="270"/>
      <c r="V662" s="270"/>
      <c r="W662" s="270"/>
      <c r="X662" s="270"/>
      <c r="Y662" s="270"/>
      <c r="Z662" s="270"/>
    </row>
    <row r="663" ht="15.75" customHeight="1">
      <c r="A663" s="281"/>
      <c r="B663" s="281">
        <v>1021.0</v>
      </c>
      <c r="C663" s="281"/>
      <c r="D663" s="281"/>
      <c r="E663" s="281"/>
      <c r="F663" s="281"/>
      <c r="G663" s="281" t="s">
        <v>1272</v>
      </c>
      <c r="H663" s="293" t="s">
        <v>1273</v>
      </c>
      <c r="I663" s="281">
        <v>1.0</v>
      </c>
      <c r="J663" s="281"/>
      <c r="K663" s="281">
        <v>1.0</v>
      </c>
      <c r="L663" s="281"/>
      <c r="M663" s="293" t="s">
        <v>1273</v>
      </c>
      <c r="N663" s="281"/>
      <c r="O663" s="281" t="s">
        <v>2294</v>
      </c>
      <c r="P663" s="293" t="str">
        <f t="shared" si="87"/>
        <v>16,18</v>
      </c>
      <c r="Q663" s="294">
        <f t="shared" si="88"/>
        <v>35</v>
      </c>
      <c r="R663" s="270"/>
      <c r="S663" s="270"/>
      <c r="T663" s="270"/>
      <c r="U663" s="270"/>
      <c r="V663" s="270"/>
      <c r="W663" s="270"/>
      <c r="X663" s="270"/>
      <c r="Y663" s="270"/>
      <c r="Z663" s="270"/>
    </row>
    <row r="664" ht="15.75" customHeight="1">
      <c r="A664" s="281"/>
      <c r="B664" s="281">
        <v>1021.0</v>
      </c>
      <c r="C664" s="281"/>
      <c r="D664" s="281"/>
      <c r="E664" s="281"/>
      <c r="F664" s="281"/>
      <c r="G664" s="281" t="s">
        <v>1272</v>
      </c>
      <c r="H664" s="281" t="s">
        <v>1447</v>
      </c>
      <c r="I664" s="281">
        <v>2.0</v>
      </c>
      <c r="J664" s="281"/>
      <c r="K664" s="281">
        <v>1.0</v>
      </c>
      <c r="L664" s="281"/>
      <c r="M664" s="293" t="s">
        <v>1447</v>
      </c>
      <c r="N664" s="281"/>
      <c r="O664" s="281" t="s">
        <v>2295</v>
      </c>
      <c r="P664" s="293" t="str">
        <f t="shared" si="87"/>
        <v>4,17</v>
      </c>
      <c r="Q664" s="294">
        <f t="shared" si="88"/>
        <v>22</v>
      </c>
      <c r="R664" s="270"/>
      <c r="S664" s="270"/>
      <c r="T664" s="270"/>
      <c r="U664" s="270"/>
      <c r="V664" s="270"/>
      <c r="W664" s="270"/>
      <c r="X664" s="270"/>
      <c r="Y664" s="270"/>
      <c r="Z664" s="270"/>
    </row>
    <row r="665" ht="15.75" customHeight="1">
      <c r="A665" s="281"/>
      <c r="B665" s="281">
        <v>1021.0</v>
      </c>
      <c r="C665" s="281"/>
      <c r="D665" s="281"/>
      <c r="E665" s="281"/>
      <c r="F665" s="281"/>
      <c r="G665" s="281" t="s">
        <v>1272</v>
      </c>
      <c r="H665" s="281" t="s">
        <v>1447</v>
      </c>
      <c r="I665" s="281">
        <v>2.0</v>
      </c>
      <c r="J665" s="281"/>
      <c r="K665" s="281">
        <v>1.0</v>
      </c>
      <c r="L665" s="281"/>
      <c r="M665" s="293" t="s">
        <v>1447</v>
      </c>
      <c r="N665" s="281"/>
      <c r="O665" s="281" t="s">
        <v>2296</v>
      </c>
      <c r="P665" s="293" t="str">
        <f t="shared" si="87"/>
        <v>9,18</v>
      </c>
      <c r="Q665" s="294">
        <f t="shared" si="88"/>
        <v>28</v>
      </c>
      <c r="R665" s="270"/>
      <c r="S665" s="270"/>
      <c r="T665" s="270"/>
      <c r="U665" s="270"/>
      <c r="V665" s="270"/>
      <c r="W665" s="270"/>
      <c r="X665" s="270"/>
      <c r="Y665" s="270"/>
      <c r="Z665" s="270"/>
    </row>
    <row r="666" ht="15.75" customHeight="1">
      <c r="A666" s="300" t="s">
        <v>1266</v>
      </c>
      <c r="B666" s="300" t="s">
        <v>2297</v>
      </c>
      <c r="C666" s="300"/>
      <c r="D666" s="300"/>
      <c r="E666" s="300"/>
      <c r="F666" s="300"/>
      <c r="G666" s="300"/>
      <c r="H666" s="300"/>
      <c r="I666" s="300"/>
      <c r="J666" s="300"/>
      <c r="K666" s="300"/>
      <c r="L666" s="300"/>
      <c r="M666" s="300" t="s">
        <v>1282</v>
      </c>
      <c r="N666" s="300"/>
      <c r="O666" s="276"/>
      <c r="P666" s="293">
        <f t="shared" si="87"/>
        <v>0</v>
      </c>
      <c r="Q666" s="294">
        <f t="shared" si="88"/>
        <v>0</v>
      </c>
      <c r="R666" s="270"/>
      <c r="S666" s="270"/>
      <c r="T666" s="270"/>
      <c r="U666" s="270"/>
      <c r="V666" s="270"/>
      <c r="W666" s="270"/>
      <c r="X666" s="270"/>
      <c r="Y666" s="270"/>
      <c r="Z666" s="270"/>
    </row>
    <row r="667" ht="15.75" customHeight="1">
      <c r="A667" s="281"/>
      <c r="B667" s="281">
        <v>1022.0</v>
      </c>
      <c r="C667" s="281"/>
      <c r="D667" s="281"/>
      <c r="E667" s="281"/>
      <c r="F667" s="281"/>
      <c r="G667" s="281" t="s">
        <v>1272</v>
      </c>
      <c r="H667" s="281" t="s">
        <v>602</v>
      </c>
      <c r="I667" s="281">
        <v>3.0</v>
      </c>
      <c r="J667" s="281" t="b">
        <v>1</v>
      </c>
      <c r="K667" s="281">
        <v>1.0</v>
      </c>
      <c r="L667" s="281"/>
      <c r="M667" s="293" t="s">
        <v>568</v>
      </c>
      <c r="N667" s="281"/>
      <c r="O667" s="281" t="s">
        <v>2298</v>
      </c>
      <c r="P667" s="293">
        <f t="shared" si="87"/>
        <v>15</v>
      </c>
      <c r="Q667" s="294">
        <f t="shared" si="88"/>
        <v>15</v>
      </c>
      <c r="R667" s="270"/>
      <c r="S667" s="270"/>
      <c r="T667" s="270"/>
      <c r="U667" s="270"/>
      <c r="V667" s="270"/>
      <c r="W667" s="270"/>
      <c r="X667" s="270"/>
      <c r="Y667" s="270"/>
      <c r="Z667" s="270"/>
    </row>
    <row r="668" ht="15.75" customHeight="1">
      <c r="A668" s="281"/>
      <c r="B668" s="281">
        <v>1022.0</v>
      </c>
      <c r="C668" s="281"/>
      <c r="D668" s="281"/>
      <c r="E668" s="281"/>
      <c r="F668" s="281"/>
      <c r="G668" s="281" t="s">
        <v>1272</v>
      </c>
      <c r="H668" s="281" t="s">
        <v>602</v>
      </c>
      <c r="I668" s="281">
        <v>3.0</v>
      </c>
      <c r="J668" s="281" t="b">
        <v>1</v>
      </c>
      <c r="K668" s="281">
        <v>1.0</v>
      </c>
      <c r="L668" s="281"/>
      <c r="M668" s="293" t="s">
        <v>568</v>
      </c>
      <c r="N668" s="281"/>
      <c r="O668" s="281" t="s">
        <v>2299</v>
      </c>
      <c r="P668" s="293">
        <f t="shared" si="87"/>
        <v>20</v>
      </c>
      <c r="Q668" s="294">
        <f t="shared" si="88"/>
        <v>20</v>
      </c>
      <c r="R668" s="270"/>
      <c r="S668" s="270"/>
      <c r="T668" s="270"/>
      <c r="U668" s="270"/>
      <c r="V668" s="270"/>
      <c r="W668" s="270"/>
      <c r="X668" s="270"/>
      <c r="Y668" s="270"/>
      <c r="Z668" s="270"/>
    </row>
    <row r="669" ht="15.75" customHeight="1">
      <c r="A669" s="281"/>
      <c r="B669" s="281">
        <v>1022.0</v>
      </c>
      <c r="C669" s="281"/>
      <c r="D669" s="281"/>
      <c r="E669" s="281"/>
      <c r="F669" s="281"/>
      <c r="G669" s="281" t="s">
        <v>1272</v>
      </c>
      <c r="H669" s="293" t="s">
        <v>1273</v>
      </c>
      <c r="I669" s="281">
        <v>1.0</v>
      </c>
      <c r="J669" s="281"/>
      <c r="K669" s="281">
        <v>1.0</v>
      </c>
      <c r="L669" s="281"/>
      <c r="M669" s="293" t="s">
        <v>1273</v>
      </c>
      <c r="N669" s="281"/>
      <c r="O669" s="281" t="s">
        <v>2300</v>
      </c>
      <c r="P669" s="293">
        <f t="shared" si="87"/>
        <v>9</v>
      </c>
      <c r="Q669" s="294">
        <f t="shared" si="88"/>
        <v>9</v>
      </c>
      <c r="R669" s="270"/>
      <c r="S669" s="270"/>
      <c r="T669" s="270"/>
      <c r="U669" s="270"/>
      <c r="V669" s="270"/>
      <c r="W669" s="270"/>
      <c r="X669" s="270"/>
      <c r="Y669" s="270"/>
      <c r="Z669" s="270"/>
    </row>
    <row r="670" ht="15.75" customHeight="1">
      <c r="A670" s="281"/>
      <c r="B670" s="281">
        <v>1022.0</v>
      </c>
      <c r="C670" s="281"/>
      <c r="D670" s="281"/>
      <c r="E670" s="281"/>
      <c r="F670" s="281"/>
      <c r="G670" s="281" t="s">
        <v>1272</v>
      </c>
      <c r="H670" s="281" t="s">
        <v>602</v>
      </c>
      <c r="I670" s="281">
        <v>3.0</v>
      </c>
      <c r="J670" s="281" t="b">
        <v>1</v>
      </c>
      <c r="K670" s="281">
        <v>1.0</v>
      </c>
      <c r="L670" s="281"/>
      <c r="M670" s="293" t="s">
        <v>568</v>
      </c>
      <c r="N670" s="281"/>
      <c r="O670" s="281" t="s">
        <v>2301</v>
      </c>
      <c r="P670" s="293" t="str">
        <f t="shared" si="87"/>
        <v>10,20</v>
      </c>
      <c r="Q670" s="294">
        <f t="shared" si="88"/>
        <v>31</v>
      </c>
      <c r="R670" s="270"/>
      <c r="S670" s="270"/>
      <c r="T670" s="270"/>
      <c r="U670" s="270"/>
      <c r="V670" s="270"/>
      <c r="W670" s="270"/>
      <c r="X670" s="270"/>
      <c r="Y670" s="270"/>
      <c r="Z670" s="270"/>
    </row>
    <row r="671" ht="15.75" customHeight="1">
      <c r="A671" s="281"/>
      <c r="B671" s="281">
        <v>1022.0</v>
      </c>
      <c r="C671" s="281"/>
      <c r="D671" s="281"/>
      <c r="E671" s="281"/>
      <c r="F671" s="281"/>
      <c r="G671" s="281" t="s">
        <v>1272</v>
      </c>
      <c r="H671" s="281" t="s">
        <v>1447</v>
      </c>
      <c r="I671" s="281">
        <v>2.0</v>
      </c>
      <c r="J671" s="281"/>
      <c r="K671" s="281">
        <v>1.0</v>
      </c>
      <c r="L671" s="281"/>
      <c r="M671" s="293" t="s">
        <v>1447</v>
      </c>
      <c r="N671" s="281"/>
      <c r="O671" s="281" t="s">
        <v>2302</v>
      </c>
      <c r="P671" s="293">
        <f t="shared" si="87"/>
        <v>13</v>
      </c>
      <c r="Q671" s="294">
        <f t="shared" si="88"/>
        <v>13</v>
      </c>
      <c r="R671" s="270"/>
      <c r="S671" s="270"/>
      <c r="T671" s="270"/>
      <c r="U671" s="270"/>
      <c r="V671" s="270"/>
      <c r="W671" s="270"/>
      <c r="X671" s="270"/>
      <c r="Y671" s="270"/>
      <c r="Z671" s="270"/>
    </row>
    <row r="672" ht="15.75" customHeight="1">
      <c r="A672" s="281"/>
      <c r="B672" s="281">
        <v>1022.0</v>
      </c>
      <c r="C672" s="281"/>
      <c r="D672" s="281"/>
      <c r="E672" s="281"/>
      <c r="F672" s="281"/>
      <c r="G672" s="281" t="s">
        <v>1272</v>
      </c>
      <c r="H672" s="281" t="s">
        <v>602</v>
      </c>
      <c r="I672" s="281">
        <v>3.0</v>
      </c>
      <c r="J672" s="281" t="b">
        <v>1</v>
      </c>
      <c r="K672" s="281">
        <v>1.0</v>
      </c>
      <c r="L672" s="281"/>
      <c r="M672" s="293" t="s">
        <v>568</v>
      </c>
      <c r="N672" s="281"/>
      <c r="O672" s="281" t="s">
        <v>2303</v>
      </c>
      <c r="P672" s="293">
        <f t="shared" si="87"/>
        <v>9</v>
      </c>
      <c r="Q672" s="294">
        <f t="shared" si="88"/>
        <v>9</v>
      </c>
      <c r="R672" s="270"/>
      <c r="S672" s="270"/>
      <c r="T672" s="270"/>
      <c r="U672" s="270"/>
      <c r="V672" s="270"/>
      <c r="W672" s="270"/>
      <c r="X672" s="270"/>
      <c r="Y672" s="270"/>
      <c r="Z672" s="270"/>
    </row>
    <row r="673" ht="15.75" customHeight="1">
      <c r="A673" s="281"/>
      <c r="B673" s="281">
        <v>1022.0</v>
      </c>
      <c r="C673" s="281"/>
      <c r="D673" s="281"/>
      <c r="E673" s="281"/>
      <c r="F673" s="281"/>
      <c r="G673" s="281" t="s">
        <v>1272</v>
      </c>
      <c r="H673" s="281" t="s">
        <v>602</v>
      </c>
      <c r="I673" s="281">
        <v>3.0</v>
      </c>
      <c r="J673" s="281" t="b">
        <v>1</v>
      </c>
      <c r="K673" s="281">
        <v>1.0</v>
      </c>
      <c r="L673" s="281"/>
      <c r="M673" s="293" t="s">
        <v>568</v>
      </c>
      <c r="N673" s="281"/>
      <c r="O673" s="281" t="s">
        <v>2304</v>
      </c>
      <c r="P673" s="293" t="str">
        <f t="shared" si="87"/>
        <v>16,16</v>
      </c>
      <c r="Q673" s="294">
        <f t="shared" si="88"/>
        <v>33</v>
      </c>
      <c r="R673" s="270"/>
      <c r="S673" s="270"/>
      <c r="T673" s="270"/>
      <c r="U673" s="270"/>
      <c r="V673" s="270"/>
      <c r="W673" s="270"/>
      <c r="X673" s="270"/>
      <c r="Y673" s="270"/>
      <c r="Z673" s="270"/>
    </row>
    <row r="674" ht="15.75" customHeight="1">
      <c r="A674" s="281"/>
      <c r="B674" s="281">
        <v>1022.0</v>
      </c>
      <c r="C674" s="281"/>
      <c r="D674" s="281"/>
      <c r="E674" s="281"/>
      <c r="F674" s="281"/>
      <c r="G674" s="281" t="s">
        <v>1272</v>
      </c>
      <c r="H674" s="293" t="s">
        <v>1273</v>
      </c>
      <c r="I674" s="281">
        <v>1.0</v>
      </c>
      <c r="J674" s="281"/>
      <c r="K674" s="281">
        <v>1.0</v>
      </c>
      <c r="L674" s="281"/>
      <c r="M674" s="293" t="s">
        <v>1273</v>
      </c>
      <c r="N674" s="281"/>
      <c r="O674" s="281" t="s">
        <v>2305</v>
      </c>
      <c r="P674" s="293">
        <f t="shared" si="87"/>
        <v>5</v>
      </c>
      <c r="Q674" s="294">
        <f t="shared" si="88"/>
        <v>5</v>
      </c>
      <c r="R674" s="270"/>
      <c r="S674" s="270"/>
      <c r="T674" s="270"/>
      <c r="U674" s="270"/>
      <c r="V674" s="270"/>
      <c r="W674" s="270"/>
      <c r="X674" s="270"/>
      <c r="Y674" s="270"/>
      <c r="Z674" s="270"/>
    </row>
    <row r="675" ht="15.75" customHeight="1">
      <c r="A675" s="281"/>
      <c r="B675" s="281">
        <v>1022.0</v>
      </c>
      <c r="C675" s="281"/>
      <c r="D675" s="281"/>
      <c r="E675" s="281"/>
      <c r="F675" s="281"/>
      <c r="G675" s="281" t="s">
        <v>1272</v>
      </c>
      <c r="H675" s="281" t="s">
        <v>602</v>
      </c>
      <c r="I675" s="281">
        <v>3.0</v>
      </c>
      <c r="J675" s="281" t="b">
        <v>1</v>
      </c>
      <c r="K675" s="281">
        <v>1.0</v>
      </c>
      <c r="L675" s="281"/>
      <c r="M675" s="293" t="s">
        <v>568</v>
      </c>
      <c r="N675" s="281"/>
      <c r="O675" s="281" t="s">
        <v>2306</v>
      </c>
      <c r="P675" s="293" t="str">
        <f t="shared" si="87"/>
        <v>20,20</v>
      </c>
      <c r="Q675" s="294">
        <f t="shared" si="88"/>
        <v>41</v>
      </c>
      <c r="R675" s="270"/>
      <c r="S675" s="270"/>
      <c r="T675" s="270"/>
      <c r="U675" s="270"/>
      <c r="V675" s="270"/>
      <c r="W675" s="270"/>
      <c r="X675" s="270"/>
      <c r="Y675" s="270"/>
      <c r="Z675" s="270"/>
    </row>
    <row r="676" ht="15.75" customHeight="1">
      <c r="A676" s="281"/>
      <c r="B676" s="281">
        <v>1022.0</v>
      </c>
      <c r="C676" s="281"/>
      <c r="D676" s="281"/>
      <c r="E676" s="281"/>
      <c r="F676" s="281"/>
      <c r="G676" s="281" t="s">
        <v>1272</v>
      </c>
      <c r="H676" s="281" t="s">
        <v>602</v>
      </c>
      <c r="I676" s="281">
        <v>3.0</v>
      </c>
      <c r="J676" s="281" t="b">
        <v>1</v>
      </c>
      <c r="K676" s="281">
        <v>1.0</v>
      </c>
      <c r="L676" s="281"/>
      <c r="M676" s="293" t="s">
        <v>568</v>
      </c>
      <c r="N676" s="281"/>
      <c r="O676" s="281" t="s">
        <v>2307</v>
      </c>
      <c r="P676" s="293" t="str">
        <f t="shared" si="87"/>
        <v>16,13</v>
      </c>
      <c r="Q676" s="294">
        <f t="shared" si="88"/>
        <v>30</v>
      </c>
      <c r="R676" s="270"/>
      <c r="S676" s="270"/>
      <c r="T676" s="270"/>
      <c r="U676" s="270"/>
      <c r="V676" s="270"/>
      <c r="W676" s="270"/>
      <c r="X676" s="270"/>
      <c r="Y676" s="270"/>
      <c r="Z676" s="270"/>
    </row>
    <row r="677" ht="15.75" customHeight="1">
      <c r="A677" s="281"/>
      <c r="B677" s="281">
        <v>1022.0</v>
      </c>
      <c r="C677" s="281"/>
      <c r="D677" s="281"/>
      <c r="E677" s="281"/>
      <c r="F677" s="281"/>
      <c r="G677" s="281" t="s">
        <v>1272</v>
      </c>
      <c r="H677" s="281" t="s">
        <v>602</v>
      </c>
      <c r="I677" s="281">
        <v>3.0</v>
      </c>
      <c r="J677" s="281" t="b">
        <v>1</v>
      </c>
      <c r="K677" s="281">
        <v>1.0</v>
      </c>
      <c r="L677" s="281"/>
      <c r="M677" s="293" t="s">
        <v>568</v>
      </c>
      <c r="N677" s="281"/>
      <c r="O677" s="281" t="s">
        <v>2308</v>
      </c>
      <c r="P677" s="293" t="str">
        <f t="shared" si="87"/>
        <v>24,23</v>
      </c>
      <c r="Q677" s="294">
        <f t="shared" si="88"/>
        <v>48</v>
      </c>
      <c r="R677" s="270"/>
      <c r="S677" s="270"/>
      <c r="T677" s="270"/>
      <c r="U677" s="270"/>
      <c r="V677" s="270"/>
      <c r="W677" s="270"/>
      <c r="X677" s="270"/>
      <c r="Y677" s="270"/>
      <c r="Z677" s="270"/>
    </row>
    <row r="678" ht="15.75" customHeight="1">
      <c r="A678" s="281"/>
      <c r="B678" s="281">
        <v>1022.0</v>
      </c>
      <c r="C678" s="281"/>
      <c r="D678" s="281"/>
      <c r="E678" s="281"/>
      <c r="F678" s="281"/>
      <c r="G678" s="281" t="s">
        <v>1272</v>
      </c>
      <c r="H678" s="281" t="s">
        <v>1447</v>
      </c>
      <c r="I678" s="281">
        <v>2.0</v>
      </c>
      <c r="J678" s="281"/>
      <c r="K678" s="281">
        <v>1.0</v>
      </c>
      <c r="L678" s="281"/>
      <c r="M678" s="293" t="s">
        <v>1447</v>
      </c>
      <c r="N678" s="281"/>
      <c r="O678" s="281" t="s">
        <v>2309</v>
      </c>
      <c r="P678" s="293" t="str">
        <f t="shared" si="87"/>
        <v>10,7</v>
      </c>
      <c r="Q678" s="294">
        <f t="shared" si="88"/>
        <v>18</v>
      </c>
      <c r="R678" s="270"/>
      <c r="S678" s="270"/>
      <c r="T678" s="270"/>
      <c r="U678" s="270"/>
      <c r="V678" s="270"/>
      <c r="W678" s="270"/>
      <c r="X678" s="270"/>
      <c r="Y678" s="270"/>
      <c r="Z678" s="270"/>
    </row>
    <row r="679" ht="15.75" customHeight="1">
      <c r="A679" s="281"/>
      <c r="B679" s="281">
        <v>1022.0</v>
      </c>
      <c r="C679" s="281"/>
      <c r="D679" s="281"/>
      <c r="E679" s="281"/>
      <c r="F679" s="281"/>
      <c r="G679" s="281" t="s">
        <v>1272</v>
      </c>
      <c r="H679" s="281" t="s">
        <v>602</v>
      </c>
      <c r="I679" s="281">
        <v>3.0</v>
      </c>
      <c r="J679" s="281" t="b">
        <v>1</v>
      </c>
      <c r="K679" s="281">
        <v>1.0</v>
      </c>
      <c r="L679" s="281"/>
      <c r="M679" s="293" t="s">
        <v>568</v>
      </c>
      <c r="N679" s="281"/>
      <c r="O679" s="281" t="s">
        <v>2310</v>
      </c>
      <c r="P679" s="293" t="str">
        <f t="shared" si="87"/>
        <v>16,18</v>
      </c>
      <c r="Q679" s="294">
        <f t="shared" si="88"/>
        <v>35</v>
      </c>
      <c r="R679" s="270"/>
      <c r="S679" s="270"/>
      <c r="T679" s="270"/>
      <c r="U679" s="270"/>
      <c r="V679" s="270"/>
      <c r="W679" s="270"/>
      <c r="X679" s="270"/>
      <c r="Y679" s="270"/>
      <c r="Z679" s="270"/>
    </row>
    <row r="680" ht="15.75" customHeight="1">
      <c r="A680" s="281"/>
      <c r="B680" s="281">
        <v>1022.0</v>
      </c>
      <c r="C680" s="281"/>
      <c r="D680" s="281"/>
      <c r="E680" s="281"/>
      <c r="F680" s="281"/>
      <c r="G680" s="281" t="s">
        <v>1272</v>
      </c>
      <c r="H680" s="281" t="s">
        <v>602</v>
      </c>
      <c r="I680" s="281">
        <v>3.0</v>
      </c>
      <c r="J680" s="281" t="b">
        <v>1</v>
      </c>
      <c r="K680" s="281">
        <v>1.0</v>
      </c>
      <c r="L680" s="281"/>
      <c r="M680" s="293" t="s">
        <v>568</v>
      </c>
      <c r="N680" s="281"/>
      <c r="O680" s="281" t="s">
        <v>2311</v>
      </c>
      <c r="P680" s="293" t="str">
        <f t="shared" si="87"/>
        <v>15,20</v>
      </c>
      <c r="Q680" s="294">
        <f t="shared" si="88"/>
        <v>36</v>
      </c>
      <c r="R680" s="270"/>
      <c r="S680" s="270"/>
      <c r="T680" s="270"/>
      <c r="U680" s="270"/>
      <c r="V680" s="270"/>
      <c r="W680" s="270"/>
      <c r="X680" s="270"/>
      <c r="Y680" s="270"/>
      <c r="Z680" s="270"/>
    </row>
    <row r="681" ht="15.75" customHeight="1">
      <c r="A681" s="281"/>
      <c r="B681" s="281">
        <v>1022.0</v>
      </c>
      <c r="C681" s="281"/>
      <c r="D681" s="281"/>
      <c r="E681" s="281"/>
      <c r="F681" s="281"/>
      <c r="G681" s="281" t="s">
        <v>1272</v>
      </c>
      <c r="H681" s="281" t="s">
        <v>1447</v>
      </c>
      <c r="I681" s="281">
        <v>2.0</v>
      </c>
      <c r="J681" s="281"/>
      <c r="K681" s="281">
        <v>1.0</v>
      </c>
      <c r="L681" s="281"/>
      <c r="M681" s="293" t="s">
        <v>1447</v>
      </c>
      <c r="N681" s="281"/>
      <c r="O681" s="281" t="s">
        <v>2312</v>
      </c>
      <c r="P681" s="293">
        <f t="shared" si="87"/>
        <v>8</v>
      </c>
      <c r="Q681" s="294">
        <f t="shared" si="88"/>
        <v>8</v>
      </c>
      <c r="R681" s="270"/>
      <c r="S681" s="270"/>
      <c r="T681" s="270"/>
      <c r="U681" s="270"/>
      <c r="V681" s="270"/>
      <c r="W681" s="270"/>
      <c r="X681" s="270"/>
      <c r="Y681" s="270"/>
      <c r="Z681" s="270"/>
    </row>
    <row r="682" ht="15.75" customHeight="1">
      <c r="A682" s="281"/>
      <c r="B682" s="281">
        <v>1022.0</v>
      </c>
      <c r="C682" s="281"/>
      <c r="D682" s="281"/>
      <c r="E682" s="281"/>
      <c r="F682" s="281"/>
      <c r="G682" s="281" t="s">
        <v>1272</v>
      </c>
      <c r="H682" s="293" t="s">
        <v>1273</v>
      </c>
      <c r="I682" s="281">
        <v>1.0</v>
      </c>
      <c r="J682" s="281"/>
      <c r="K682" s="281">
        <v>1.0</v>
      </c>
      <c r="L682" s="281"/>
      <c r="M682" s="293" t="s">
        <v>1273</v>
      </c>
      <c r="N682" s="281"/>
      <c r="O682" s="281" t="s">
        <v>2313</v>
      </c>
      <c r="P682" s="293" t="str">
        <f t="shared" si="87"/>
        <v>9,19</v>
      </c>
      <c r="Q682" s="294">
        <f t="shared" si="88"/>
        <v>29</v>
      </c>
      <c r="R682" s="270"/>
      <c r="S682" s="270"/>
      <c r="T682" s="270"/>
      <c r="U682" s="270"/>
      <c r="V682" s="270"/>
      <c r="W682" s="270"/>
      <c r="X682" s="270"/>
      <c r="Y682" s="270"/>
      <c r="Z682" s="270"/>
    </row>
    <row r="683" ht="15.75" customHeight="1">
      <c r="A683" s="300" t="s">
        <v>1266</v>
      </c>
      <c r="B683" s="300" t="s">
        <v>2314</v>
      </c>
      <c r="C683" s="300"/>
      <c r="D683" s="300"/>
      <c r="E683" s="300"/>
      <c r="F683" s="300"/>
      <c r="G683" s="300"/>
      <c r="H683" s="300"/>
      <c r="I683" s="300"/>
      <c r="J683" s="300"/>
      <c r="K683" s="300"/>
      <c r="L683" s="300"/>
      <c r="M683" s="300" t="s">
        <v>1282</v>
      </c>
      <c r="N683" s="300"/>
      <c r="O683" s="276"/>
      <c r="P683" s="293">
        <f t="shared" si="87"/>
        <v>0</v>
      </c>
      <c r="Q683" s="294">
        <f t="shared" si="88"/>
        <v>0</v>
      </c>
      <c r="R683" s="270"/>
      <c r="S683" s="270"/>
      <c r="T683" s="270"/>
      <c r="U683" s="270"/>
      <c r="V683" s="270"/>
      <c r="W683" s="270"/>
      <c r="X683" s="270"/>
      <c r="Y683" s="270"/>
      <c r="Z683" s="270"/>
    </row>
    <row r="684" ht="15.75" customHeight="1">
      <c r="A684" s="281"/>
      <c r="B684" s="281">
        <v>1023.0</v>
      </c>
      <c r="C684" s="281"/>
      <c r="D684" s="281"/>
      <c r="E684" s="281"/>
      <c r="F684" s="281"/>
      <c r="G684" s="281" t="s">
        <v>1272</v>
      </c>
      <c r="H684" s="281" t="s">
        <v>1447</v>
      </c>
      <c r="I684" s="281">
        <v>2.0</v>
      </c>
      <c r="J684" s="281"/>
      <c r="K684" s="281">
        <v>1.0</v>
      </c>
      <c r="L684" s="281"/>
      <c r="M684" s="293" t="s">
        <v>1447</v>
      </c>
      <c r="N684" s="281"/>
      <c r="O684" s="293" t="s">
        <v>2315</v>
      </c>
      <c r="P684" s="293">
        <f t="shared" si="87"/>
        <v>19</v>
      </c>
      <c r="Q684" s="294">
        <f t="shared" si="88"/>
        <v>19</v>
      </c>
      <c r="R684" s="270"/>
      <c r="S684" s="270"/>
      <c r="T684" s="270"/>
      <c r="U684" s="270"/>
      <c r="V684" s="270"/>
      <c r="W684" s="270"/>
      <c r="X684" s="270"/>
      <c r="Y684" s="270"/>
      <c r="Z684" s="270"/>
    </row>
    <row r="685" ht="15.75" customHeight="1">
      <c r="A685" s="281"/>
      <c r="B685" s="281">
        <v>1023.0</v>
      </c>
      <c r="C685" s="281"/>
      <c r="D685" s="281"/>
      <c r="E685" s="281"/>
      <c r="F685" s="281"/>
      <c r="G685" s="281" t="s">
        <v>1272</v>
      </c>
      <c r="H685" s="293" t="s">
        <v>1273</v>
      </c>
      <c r="I685" s="281">
        <v>1.0</v>
      </c>
      <c r="J685" s="281"/>
      <c r="K685" s="281">
        <v>1.0</v>
      </c>
      <c r="L685" s="281"/>
      <c r="M685" s="293" t="s">
        <v>1273</v>
      </c>
      <c r="N685" s="281"/>
      <c r="O685" s="293" t="s">
        <v>2316</v>
      </c>
      <c r="P685" s="293">
        <f t="shared" si="87"/>
        <v>17</v>
      </c>
      <c r="Q685" s="294">
        <f t="shared" si="88"/>
        <v>17</v>
      </c>
      <c r="R685" s="270"/>
      <c r="S685" s="270"/>
      <c r="T685" s="270"/>
      <c r="U685" s="270"/>
      <c r="V685" s="270"/>
      <c r="W685" s="270"/>
      <c r="X685" s="270"/>
      <c r="Y685" s="270"/>
      <c r="Z685" s="270"/>
    </row>
    <row r="686" ht="15.75" customHeight="1">
      <c r="A686" s="281"/>
      <c r="B686" s="281">
        <v>1023.0</v>
      </c>
      <c r="C686" s="281"/>
      <c r="D686" s="281"/>
      <c r="E686" s="281"/>
      <c r="F686" s="281"/>
      <c r="G686" s="281" t="s">
        <v>1272</v>
      </c>
      <c r="H686" s="281" t="s">
        <v>1447</v>
      </c>
      <c r="I686" s="281">
        <v>2.0</v>
      </c>
      <c r="J686" s="281"/>
      <c r="K686" s="281">
        <v>1.0</v>
      </c>
      <c r="L686" s="281"/>
      <c r="M686" s="293" t="s">
        <v>1447</v>
      </c>
      <c r="N686" s="281"/>
      <c r="O686" s="293" t="s">
        <v>2317</v>
      </c>
      <c r="P686" s="293">
        <f t="shared" si="87"/>
        <v>7</v>
      </c>
      <c r="Q686" s="294">
        <f t="shared" si="88"/>
        <v>7</v>
      </c>
      <c r="R686" s="270"/>
      <c r="S686" s="270"/>
      <c r="T686" s="270"/>
      <c r="U686" s="270"/>
      <c r="V686" s="270"/>
      <c r="W686" s="270"/>
      <c r="X686" s="270"/>
      <c r="Y686" s="270"/>
      <c r="Z686" s="270"/>
    </row>
    <row r="687" ht="15.75" customHeight="1">
      <c r="A687" s="281"/>
      <c r="B687" s="281">
        <v>1023.0</v>
      </c>
      <c r="C687" s="281"/>
      <c r="D687" s="281"/>
      <c r="E687" s="281"/>
      <c r="F687" s="281"/>
      <c r="G687" s="281" t="s">
        <v>1272</v>
      </c>
      <c r="H687" s="293" t="s">
        <v>1273</v>
      </c>
      <c r="I687" s="281">
        <v>1.0</v>
      </c>
      <c r="J687" s="281"/>
      <c r="K687" s="281">
        <v>1.0</v>
      </c>
      <c r="L687" s="281"/>
      <c r="M687" s="293" t="s">
        <v>1273</v>
      </c>
      <c r="N687" s="281"/>
      <c r="O687" s="293" t="s">
        <v>2318</v>
      </c>
      <c r="P687" s="293" t="str">
        <f t="shared" si="87"/>
        <v>5,13</v>
      </c>
      <c r="Q687" s="294">
        <f t="shared" si="88"/>
        <v>19</v>
      </c>
      <c r="R687" s="270"/>
      <c r="S687" s="270"/>
      <c r="T687" s="270"/>
      <c r="U687" s="270"/>
      <c r="V687" s="270"/>
      <c r="W687" s="270"/>
      <c r="X687" s="270"/>
      <c r="Y687" s="270"/>
      <c r="Z687" s="270"/>
    </row>
    <row r="688" ht="15.75" customHeight="1">
      <c r="A688" s="281"/>
      <c r="B688" s="281">
        <v>1023.0</v>
      </c>
      <c r="C688" s="281"/>
      <c r="D688" s="281"/>
      <c r="E688" s="281"/>
      <c r="F688" s="281"/>
      <c r="G688" s="281" t="s">
        <v>1272</v>
      </c>
      <c r="H688" s="281" t="s">
        <v>602</v>
      </c>
      <c r="I688" s="281">
        <v>3.0</v>
      </c>
      <c r="J688" s="281" t="b">
        <v>1</v>
      </c>
      <c r="K688" s="281">
        <v>1.0</v>
      </c>
      <c r="L688" s="281"/>
      <c r="M688" s="293" t="s">
        <v>568</v>
      </c>
      <c r="N688" s="281"/>
      <c r="O688" s="293" t="s">
        <v>2319</v>
      </c>
      <c r="P688" s="293" t="str">
        <f t="shared" si="87"/>
        <v>4,18</v>
      </c>
      <c r="Q688" s="294">
        <f t="shared" si="88"/>
        <v>23</v>
      </c>
      <c r="R688" s="270"/>
      <c r="S688" s="270"/>
      <c r="T688" s="270"/>
      <c r="U688" s="270"/>
      <c r="V688" s="270"/>
      <c r="W688" s="270"/>
      <c r="X688" s="270"/>
      <c r="Y688" s="270"/>
      <c r="Z688" s="270"/>
    </row>
    <row r="689" ht="15.75" customHeight="1">
      <c r="A689" s="281"/>
      <c r="B689" s="281">
        <v>1023.0</v>
      </c>
      <c r="C689" s="281"/>
      <c r="D689" s="281"/>
      <c r="E689" s="281"/>
      <c r="F689" s="281"/>
      <c r="G689" s="281" t="s">
        <v>1272</v>
      </c>
      <c r="H689" s="281" t="s">
        <v>1447</v>
      </c>
      <c r="I689" s="281">
        <v>2.0</v>
      </c>
      <c r="J689" s="281"/>
      <c r="K689" s="281">
        <v>1.0</v>
      </c>
      <c r="L689" s="281"/>
      <c r="M689" s="293" t="s">
        <v>1447</v>
      </c>
      <c r="N689" s="281"/>
      <c r="O689" s="293" t="s">
        <v>2320</v>
      </c>
      <c r="P689" s="293" t="str">
        <f t="shared" si="87"/>
        <v>6,17</v>
      </c>
      <c r="Q689" s="294">
        <f t="shared" si="88"/>
        <v>24</v>
      </c>
      <c r="R689" s="270"/>
      <c r="S689" s="270"/>
      <c r="T689" s="270"/>
      <c r="U689" s="270"/>
      <c r="V689" s="270"/>
      <c r="W689" s="270"/>
      <c r="X689" s="270"/>
      <c r="Y689" s="270"/>
      <c r="Z689" s="270"/>
    </row>
    <row r="690" ht="15.75" customHeight="1">
      <c r="A690" s="300" t="s">
        <v>1266</v>
      </c>
      <c r="B690" s="300" t="s">
        <v>2321</v>
      </c>
      <c r="C690" s="300"/>
      <c r="D690" s="300"/>
      <c r="E690" s="300"/>
      <c r="F690" s="300"/>
      <c r="G690" s="300"/>
      <c r="H690" s="300"/>
      <c r="I690" s="300"/>
      <c r="J690" s="300"/>
      <c r="K690" s="300"/>
      <c r="L690" s="300"/>
      <c r="M690" s="300" t="s">
        <v>1282</v>
      </c>
      <c r="N690" s="300"/>
      <c r="O690" s="276"/>
      <c r="P690" s="293">
        <f t="shared" si="87"/>
        <v>0</v>
      </c>
      <c r="Q690" s="294">
        <f t="shared" si="88"/>
        <v>0</v>
      </c>
      <c r="R690" s="270"/>
      <c r="S690" s="270"/>
      <c r="T690" s="270"/>
      <c r="U690" s="270"/>
      <c r="V690" s="270"/>
      <c r="W690" s="270"/>
      <c r="X690" s="270"/>
      <c r="Y690" s="270"/>
      <c r="Z690" s="270"/>
    </row>
    <row r="691" ht="15.75" customHeight="1">
      <c r="A691" s="281"/>
      <c r="B691" s="281">
        <v>1024.0</v>
      </c>
      <c r="C691" s="281"/>
      <c r="D691" s="281"/>
      <c r="E691" s="281"/>
      <c r="F691" s="281"/>
      <c r="G691" s="281" t="s">
        <v>1272</v>
      </c>
      <c r="H691" s="281" t="s">
        <v>1447</v>
      </c>
      <c r="I691" s="281">
        <v>2.0</v>
      </c>
      <c r="J691" s="281"/>
      <c r="K691" s="281">
        <v>1.0</v>
      </c>
      <c r="L691" s="281"/>
      <c r="M691" s="293" t="s">
        <v>1447</v>
      </c>
      <c r="N691" s="281"/>
      <c r="O691" s="281" t="s">
        <v>2322</v>
      </c>
      <c r="P691" s="293" t="str">
        <f t="shared" si="87"/>
        <v>7,21</v>
      </c>
      <c r="Q691" s="294">
        <f t="shared" si="88"/>
        <v>29</v>
      </c>
      <c r="R691" s="270"/>
      <c r="S691" s="270"/>
      <c r="T691" s="270"/>
      <c r="U691" s="270"/>
      <c r="V691" s="270"/>
      <c r="W691" s="270"/>
      <c r="X691" s="270"/>
      <c r="Y691" s="270"/>
      <c r="Z691" s="270"/>
    </row>
    <row r="692" ht="15.75" customHeight="1">
      <c r="A692" s="281"/>
      <c r="B692" s="281">
        <v>1024.0</v>
      </c>
      <c r="C692" s="281"/>
      <c r="D692" s="281"/>
      <c r="E692" s="281"/>
      <c r="F692" s="281"/>
      <c r="G692" s="281" t="s">
        <v>1272</v>
      </c>
      <c r="H692" s="281" t="s">
        <v>602</v>
      </c>
      <c r="I692" s="281">
        <v>3.0</v>
      </c>
      <c r="J692" s="281" t="b">
        <v>1</v>
      </c>
      <c r="K692" s="281">
        <v>1.0</v>
      </c>
      <c r="L692" s="281"/>
      <c r="M692" s="293" t="s">
        <v>568</v>
      </c>
      <c r="N692" s="281"/>
      <c r="O692" s="281" t="s">
        <v>2323</v>
      </c>
      <c r="P692" s="293" t="str">
        <f t="shared" si="87"/>
        <v>14,19</v>
      </c>
      <c r="Q692" s="294">
        <f t="shared" si="88"/>
        <v>34</v>
      </c>
      <c r="R692" s="270"/>
      <c r="S692" s="270"/>
      <c r="T692" s="270"/>
      <c r="U692" s="270"/>
      <c r="V692" s="270"/>
      <c r="W692" s="270"/>
      <c r="X692" s="270"/>
      <c r="Y692" s="270"/>
      <c r="Z692" s="270"/>
    </row>
    <row r="693" ht="15.75" customHeight="1">
      <c r="A693" s="281"/>
      <c r="B693" s="281">
        <v>1024.0</v>
      </c>
      <c r="C693" s="281"/>
      <c r="D693" s="281"/>
      <c r="E693" s="281"/>
      <c r="F693" s="281"/>
      <c r="G693" s="281" t="s">
        <v>1272</v>
      </c>
      <c r="H693" s="281" t="s">
        <v>602</v>
      </c>
      <c r="I693" s="281">
        <v>3.0</v>
      </c>
      <c r="J693" s="281" t="b">
        <v>1</v>
      </c>
      <c r="K693" s="281">
        <v>1.0</v>
      </c>
      <c r="L693" s="281"/>
      <c r="M693" s="293" t="s">
        <v>568</v>
      </c>
      <c r="N693" s="281"/>
      <c r="O693" s="281" t="s">
        <v>2324</v>
      </c>
      <c r="P693" s="293" t="str">
        <f t="shared" si="87"/>
        <v>20,22</v>
      </c>
      <c r="Q693" s="294">
        <f t="shared" si="88"/>
        <v>43</v>
      </c>
      <c r="R693" s="270"/>
      <c r="S693" s="270"/>
      <c r="T693" s="270"/>
      <c r="U693" s="270"/>
      <c r="V693" s="270"/>
      <c r="W693" s="270"/>
      <c r="X693" s="270"/>
      <c r="Y693" s="270"/>
      <c r="Z693" s="270"/>
    </row>
    <row r="694" ht="15.75" customHeight="1">
      <c r="A694" s="281"/>
      <c r="B694" s="281">
        <v>1024.0</v>
      </c>
      <c r="C694" s="281"/>
      <c r="D694" s="281"/>
      <c r="E694" s="281"/>
      <c r="F694" s="281"/>
      <c r="G694" s="281" t="s">
        <v>1272</v>
      </c>
      <c r="H694" s="293" t="s">
        <v>1273</v>
      </c>
      <c r="I694" s="281">
        <v>1.0</v>
      </c>
      <c r="J694" s="281"/>
      <c r="K694" s="281">
        <v>1.0</v>
      </c>
      <c r="L694" s="281"/>
      <c r="M694" s="293" t="s">
        <v>1273</v>
      </c>
      <c r="N694" s="281"/>
      <c r="O694" s="281" t="s">
        <v>2325</v>
      </c>
      <c r="P694" s="293">
        <f t="shared" si="87"/>
        <v>8</v>
      </c>
      <c r="Q694" s="294">
        <f t="shared" si="88"/>
        <v>8</v>
      </c>
      <c r="R694" s="270"/>
      <c r="S694" s="270"/>
      <c r="T694" s="270"/>
      <c r="U694" s="270"/>
      <c r="V694" s="270"/>
      <c r="W694" s="270"/>
      <c r="X694" s="270"/>
      <c r="Y694" s="270"/>
      <c r="Z694" s="270"/>
    </row>
    <row r="695" ht="15.75" customHeight="1">
      <c r="A695" s="281"/>
      <c r="B695" s="281">
        <v>1024.0</v>
      </c>
      <c r="C695" s="281"/>
      <c r="D695" s="281"/>
      <c r="E695" s="281"/>
      <c r="F695" s="281"/>
      <c r="G695" s="281" t="s">
        <v>1272</v>
      </c>
      <c r="H695" s="281" t="s">
        <v>602</v>
      </c>
      <c r="I695" s="281">
        <v>3.0</v>
      </c>
      <c r="J695" s="281" t="b">
        <v>1</v>
      </c>
      <c r="K695" s="281">
        <v>1.0</v>
      </c>
      <c r="L695" s="281"/>
      <c r="M695" s="293" t="s">
        <v>568</v>
      </c>
      <c r="N695" s="281"/>
      <c r="O695" s="281" t="s">
        <v>2326</v>
      </c>
      <c r="P695" s="293" t="str">
        <f t="shared" si="87"/>
        <v>4,エラー</v>
      </c>
      <c r="Q695" s="294">
        <f t="shared" si="88"/>
        <v>32</v>
      </c>
      <c r="R695" s="270"/>
      <c r="S695" s="270"/>
      <c r="T695" s="270"/>
      <c r="U695" s="270"/>
      <c r="V695" s="270"/>
      <c r="W695" s="270"/>
      <c r="X695" s="270"/>
      <c r="Y695" s="270"/>
      <c r="Z695" s="270"/>
    </row>
    <row r="696" ht="15.75" customHeight="1">
      <c r="A696" s="281"/>
      <c r="B696" s="281">
        <v>1024.0</v>
      </c>
      <c r="C696" s="281"/>
      <c r="D696" s="281"/>
      <c r="E696" s="281"/>
      <c r="F696" s="281"/>
      <c r="G696" s="281" t="s">
        <v>1272</v>
      </c>
      <c r="H696" s="281" t="s">
        <v>602</v>
      </c>
      <c r="I696" s="281">
        <v>3.0</v>
      </c>
      <c r="J696" s="281" t="b">
        <v>1</v>
      </c>
      <c r="K696" s="281">
        <v>1.0</v>
      </c>
      <c r="L696" s="281"/>
      <c r="M696" s="293" t="s">
        <v>568</v>
      </c>
      <c r="N696" s="281"/>
      <c r="O696" s="281" t="s">
        <v>2327</v>
      </c>
      <c r="P696" s="293" t="str">
        <f t="shared" si="87"/>
        <v>17,19</v>
      </c>
      <c r="Q696" s="294">
        <f t="shared" si="88"/>
        <v>37</v>
      </c>
      <c r="R696" s="270"/>
      <c r="S696" s="270"/>
      <c r="T696" s="270"/>
      <c r="U696" s="270"/>
      <c r="V696" s="270"/>
      <c r="W696" s="270"/>
      <c r="X696" s="270"/>
      <c r="Y696" s="270"/>
      <c r="Z696" s="270"/>
    </row>
    <row r="697" ht="15.75" customHeight="1">
      <c r="A697" s="281"/>
      <c r="B697" s="281">
        <v>1024.0</v>
      </c>
      <c r="C697" s="281"/>
      <c r="D697" s="281"/>
      <c r="E697" s="281"/>
      <c r="F697" s="281"/>
      <c r="G697" s="281" t="s">
        <v>1272</v>
      </c>
      <c r="H697" s="293" t="s">
        <v>1273</v>
      </c>
      <c r="I697" s="281">
        <v>1.0</v>
      </c>
      <c r="J697" s="281"/>
      <c r="K697" s="281">
        <v>1.0</v>
      </c>
      <c r="L697" s="281"/>
      <c r="M697" s="293" t="s">
        <v>1273</v>
      </c>
      <c r="N697" s="281"/>
      <c r="O697" s="281" t="s">
        <v>2328</v>
      </c>
      <c r="P697" s="293">
        <f t="shared" si="87"/>
        <v>11</v>
      </c>
      <c r="Q697" s="294">
        <f t="shared" si="88"/>
        <v>11</v>
      </c>
      <c r="R697" s="270"/>
      <c r="S697" s="270"/>
      <c r="T697" s="270"/>
      <c r="U697" s="270"/>
      <c r="V697" s="270"/>
      <c r="W697" s="270"/>
      <c r="X697" s="270"/>
      <c r="Y697" s="270"/>
      <c r="Z697" s="270"/>
    </row>
    <row r="698" ht="15.75" customHeight="1">
      <c r="A698" s="281"/>
      <c r="B698" s="281">
        <v>1024.0</v>
      </c>
      <c r="C698" s="281"/>
      <c r="D698" s="281"/>
      <c r="E698" s="281"/>
      <c r="F698" s="281"/>
      <c r="G698" s="281" t="s">
        <v>1272</v>
      </c>
      <c r="H698" s="281" t="s">
        <v>1447</v>
      </c>
      <c r="I698" s="281">
        <v>2.0</v>
      </c>
      <c r="J698" s="281"/>
      <c r="K698" s="281">
        <v>1.0</v>
      </c>
      <c r="L698" s="281"/>
      <c r="M698" s="293" t="s">
        <v>1447</v>
      </c>
      <c r="N698" s="281"/>
      <c r="O698" s="281" t="s">
        <v>2329</v>
      </c>
      <c r="P698" s="293">
        <f t="shared" si="87"/>
        <v>8</v>
      </c>
      <c r="Q698" s="294">
        <f t="shared" si="88"/>
        <v>8</v>
      </c>
      <c r="R698" s="270"/>
      <c r="S698" s="270"/>
      <c r="T698" s="270"/>
      <c r="U698" s="270"/>
      <c r="V698" s="270"/>
      <c r="W698" s="270"/>
      <c r="X698" s="270"/>
      <c r="Y698" s="270"/>
      <c r="Z698" s="270"/>
    </row>
    <row r="699" ht="15.75" customHeight="1">
      <c r="A699" s="281"/>
      <c r="B699" s="281">
        <v>1024.0</v>
      </c>
      <c r="C699" s="281"/>
      <c r="D699" s="281"/>
      <c r="E699" s="281"/>
      <c r="F699" s="281"/>
      <c r="G699" s="281" t="s">
        <v>1272</v>
      </c>
      <c r="H699" s="281" t="s">
        <v>602</v>
      </c>
      <c r="I699" s="281">
        <v>3.0</v>
      </c>
      <c r="J699" s="281" t="b">
        <v>1</v>
      </c>
      <c r="K699" s="281">
        <v>1.0</v>
      </c>
      <c r="L699" s="281"/>
      <c r="M699" s="293" t="s">
        <v>568</v>
      </c>
      <c r="N699" s="281"/>
      <c r="O699" s="281" t="s">
        <v>2330</v>
      </c>
      <c r="P699" s="293" t="str">
        <f t="shared" si="87"/>
        <v>6,23</v>
      </c>
      <c r="Q699" s="294">
        <f t="shared" si="88"/>
        <v>30</v>
      </c>
      <c r="R699" s="270"/>
      <c r="S699" s="270"/>
      <c r="T699" s="270"/>
      <c r="U699" s="270"/>
      <c r="V699" s="270"/>
      <c r="W699" s="270"/>
      <c r="X699" s="270"/>
      <c r="Y699" s="270"/>
      <c r="Z699" s="270"/>
    </row>
    <row r="700" ht="15.75" customHeight="1">
      <c r="A700" s="300" t="s">
        <v>1266</v>
      </c>
      <c r="B700" s="300" t="s">
        <v>2331</v>
      </c>
      <c r="C700" s="300"/>
      <c r="D700" s="300"/>
      <c r="E700" s="300"/>
      <c r="F700" s="300"/>
      <c r="G700" s="300"/>
      <c r="H700" s="300"/>
      <c r="I700" s="300"/>
      <c r="J700" s="300"/>
      <c r="K700" s="300"/>
      <c r="L700" s="300"/>
      <c r="M700" s="300" t="s">
        <v>1282</v>
      </c>
      <c r="N700" s="300"/>
      <c r="O700" s="276"/>
      <c r="P700" s="293">
        <f t="shared" si="87"/>
        <v>0</v>
      </c>
      <c r="Q700" s="294">
        <f t="shared" si="88"/>
        <v>0</v>
      </c>
      <c r="R700" s="270"/>
      <c r="S700" s="270"/>
      <c r="T700" s="270"/>
      <c r="U700" s="270"/>
      <c r="V700" s="270"/>
      <c r="W700" s="270"/>
      <c r="X700" s="270"/>
      <c r="Y700" s="270"/>
      <c r="Z700" s="270"/>
    </row>
    <row r="701" ht="15.75" customHeight="1">
      <c r="A701" s="281"/>
      <c r="B701" s="281">
        <v>1025.0</v>
      </c>
      <c r="C701" s="281"/>
      <c r="D701" s="281"/>
      <c r="E701" s="281"/>
      <c r="F701" s="281"/>
      <c r="G701" s="281" t="s">
        <v>1272</v>
      </c>
      <c r="H701" s="281" t="s">
        <v>602</v>
      </c>
      <c r="I701" s="281">
        <v>3.0</v>
      </c>
      <c r="J701" s="281" t="b">
        <v>1</v>
      </c>
      <c r="K701" s="281">
        <v>1.0</v>
      </c>
      <c r="L701" s="281"/>
      <c r="M701" s="293" t="s">
        <v>2193</v>
      </c>
      <c r="N701" s="281"/>
      <c r="O701" s="281" t="s">
        <v>2332</v>
      </c>
      <c r="P701" s="293" t="str">
        <f t="shared" si="87"/>
        <v>18,22</v>
      </c>
      <c r="Q701" s="294">
        <f t="shared" si="88"/>
        <v>41</v>
      </c>
      <c r="R701" s="270"/>
      <c r="S701" s="270"/>
      <c r="T701" s="270"/>
      <c r="U701" s="270"/>
      <c r="V701" s="270"/>
      <c r="W701" s="270"/>
      <c r="X701" s="270"/>
      <c r="Y701" s="270"/>
      <c r="Z701" s="270"/>
    </row>
    <row r="702" ht="15.75" customHeight="1">
      <c r="A702" s="281"/>
      <c r="B702" s="281">
        <v>1025.0</v>
      </c>
      <c r="C702" s="281"/>
      <c r="D702" s="281"/>
      <c r="E702" s="281"/>
      <c r="F702" s="281"/>
      <c r="G702" s="281" t="s">
        <v>1272</v>
      </c>
      <c r="H702" s="293" t="s">
        <v>1273</v>
      </c>
      <c r="I702" s="281">
        <v>1.0</v>
      </c>
      <c r="J702" s="281"/>
      <c r="K702" s="281">
        <v>1.0</v>
      </c>
      <c r="L702" s="281"/>
      <c r="M702" s="293" t="s">
        <v>1273</v>
      </c>
      <c r="N702" s="281"/>
      <c r="O702" s="281" t="s">
        <v>2333</v>
      </c>
      <c r="P702" s="293">
        <f t="shared" si="87"/>
        <v>16</v>
      </c>
      <c r="Q702" s="294">
        <f t="shared" si="88"/>
        <v>16</v>
      </c>
      <c r="R702" s="270"/>
      <c r="S702" s="270"/>
      <c r="T702" s="270"/>
      <c r="U702" s="270"/>
      <c r="V702" s="270"/>
      <c r="W702" s="270"/>
      <c r="X702" s="270"/>
      <c r="Y702" s="270"/>
      <c r="Z702" s="270"/>
    </row>
    <row r="703" ht="15.75" customHeight="1">
      <c r="A703" s="281"/>
      <c r="B703" s="281">
        <v>1025.0</v>
      </c>
      <c r="C703" s="281"/>
      <c r="D703" s="281"/>
      <c r="E703" s="281"/>
      <c r="F703" s="281"/>
      <c r="G703" s="281" t="s">
        <v>1272</v>
      </c>
      <c r="H703" s="281" t="s">
        <v>602</v>
      </c>
      <c r="I703" s="281">
        <v>3.0</v>
      </c>
      <c r="J703" s="281" t="b">
        <v>1</v>
      </c>
      <c r="K703" s="281">
        <v>1.0</v>
      </c>
      <c r="L703" s="281"/>
      <c r="M703" s="293" t="s">
        <v>2193</v>
      </c>
      <c r="N703" s="281"/>
      <c r="O703" s="281" t="s">
        <v>464</v>
      </c>
      <c r="P703" s="293">
        <f t="shared" si="87"/>
        <v>11</v>
      </c>
      <c r="Q703" s="294">
        <f t="shared" si="88"/>
        <v>11</v>
      </c>
      <c r="R703" s="270"/>
      <c r="S703" s="270"/>
      <c r="T703" s="270"/>
      <c r="U703" s="270"/>
      <c r="V703" s="270"/>
      <c r="W703" s="270"/>
      <c r="X703" s="270"/>
      <c r="Y703" s="270"/>
      <c r="Z703" s="270"/>
    </row>
    <row r="704" ht="15.75" customHeight="1">
      <c r="A704" s="281"/>
      <c r="B704" s="281">
        <v>1025.0</v>
      </c>
      <c r="C704" s="281"/>
      <c r="D704" s="281"/>
      <c r="E704" s="281"/>
      <c r="F704" s="281"/>
      <c r="G704" s="281" t="s">
        <v>1272</v>
      </c>
      <c r="H704" s="281" t="s">
        <v>602</v>
      </c>
      <c r="I704" s="281">
        <v>3.0</v>
      </c>
      <c r="J704" s="281" t="b">
        <v>1</v>
      </c>
      <c r="K704" s="281">
        <v>1.0</v>
      </c>
      <c r="L704" s="281"/>
      <c r="M704" s="293" t="s">
        <v>2193</v>
      </c>
      <c r="N704" s="281"/>
      <c r="O704" s="281" t="s">
        <v>2334</v>
      </c>
      <c r="P704" s="293">
        <f t="shared" si="87"/>
        <v>21</v>
      </c>
      <c r="Q704" s="294">
        <f t="shared" si="88"/>
        <v>21</v>
      </c>
      <c r="R704" s="270"/>
      <c r="S704" s="270"/>
      <c r="T704" s="270"/>
      <c r="U704" s="270"/>
      <c r="V704" s="270"/>
      <c r="W704" s="270"/>
      <c r="X704" s="270"/>
      <c r="Y704" s="270"/>
      <c r="Z704" s="270"/>
    </row>
    <row r="705" ht="15.75" customHeight="1">
      <c r="A705" s="281"/>
      <c r="B705" s="281">
        <v>1025.0</v>
      </c>
      <c r="C705" s="281"/>
      <c r="D705" s="281"/>
      <c r="E705" s="281"/>
      <c r="F705" s="281"/>
      <c r="G705" s="281" t="s">
        <v>1272</v>
      </c>
      <c r="H705" s="281" t="s">
        <v>1447</v>
      </c>
      <c r="I705" s="281">
        <v>2.0</v>
      </c>
      <c r="J705" s="281"/>
      <c r="K705" s="281">
        <v>1.0</v>
      </c>
      <c r="L705" s="281"/>
      <c r="M705" s="293" t="s">
        <v>1447</v>
      </c>
      <c r="N705" s="281"/>
      <c r="O705" s="281" t="s">
        <v>2335</v>
      </c>
      <c r="P705" s="293">
        <f t="shared" si="87"/>
        <v>7</v>
      </c>
      <c r="Q705" s="294">
        <f t="shared" si="88"/>
        <v>7</v>
      </c>
      <c r="R705" s="270"/>
      <c r="S705" s="270"/>
      <c r="T705" s="270"/>
      <c r="U705" s="270"/>
      <c r="V705" s="270"/>
      <c r="W705" s="270"/>
      <c r="X705" s="270"/>
      <c r="Y705" s="270"/>
      <c r="Z705" s="270"/>
    </row>
    <row r="706" ht="15.75" customHeight="1">
      <c r="A706" s="281"/>
      <c r="B706" s="281">
        <v>1025.0</v>
      </c>
      <c r="C706" s="281"/>
      <c r="D706" s="281"/>
      <c r="E706" s="281"/>
      <c r="F706" s="281"/>
      <c r="G706" s="281" t="s">
        <v>1272</v>
      </c>
      <c r="H706" s="281" t="s">
        <v>602</v>
      </c>
      <c r="I706" s="281">
        <v>3.0</v>
      </c>
      <c r="J706" s="281" t="b">
        <v>1</v>
      </c>
      <c r="K706" s="281">
        <v>1.0</v>
      </c>
      <c r="L706" s="281"/>
      <c r="M706" s="293" t="s">
        <v>2193</v>
      </c>
      <c r="N706" s="281"/>
      <c r="O706" s="281" t="s">
        <v>2336</v>
      </c>
      <c r="P706" s="293" t="str">
        <f t="shared" si="87"/>
        <v>3,エラー</v>
      </c>
      <c r="Q706" s="294">
        <f t="shared" si="88"/>
        <v>30</v>
      </c>
      <c r="R706" s="270"/>
      <c r="S706" s="270"/>
      <c r="T706" s="270"/>
      <c r="U706" s="270"/>
      <c r="V706" s="270"/>
      <c r="W706" s="270"/>
      <c r="X706" s="270"/>
      <c r="Y706" s="270"/>
      <c r="Z706" s="270"/>
    </row>
    <row r="707" ht="15.75" customHeight="1">
      <c r="A707" s="281"/>
      <c r="B707" s="281">
        <v>1025.0</v>
      </c>
      <c r="C707" s="281"/>
      <c r="D707" s="281"/>
      <c r="E707" s="281"/>
      <c r="F707" s="281"/>
      <c r="G707" s="281" t="s">
        <v>1272</v>
      </c>
      <c r="H707" s="281" t="s">
        <v>602</v>
      </c>
      <c r="I707" s="281">
        <v>3.0</v>
      </c>
      <c r="J707" s="281" t="b">
        <v>1</v>
      </c>
      <c r="K707" s="281">
        <v>1.0</v>
      </c>
      <c r="L707" s="281"/>
      <c r="M707" s="293" t="s">
        <v>2193</v>
      </c>
      <c r="N707" s="281"/>
      <c r="O707" s="281" t="s">
        <v>2337</v>
      </c>
      <c r="P707" s="293">
        <f t="shared" si="87"/>
        <v>19</v>
      </c>
      <c r="Q707" s="294">
        <f t="shared" si="88"/>
        <v>19</v>
      </c>
      <c r="R707" s="270"/>
      <c r="S707" s="270"/>
      <c r="T707" s="270"/>
      <c r="U707" s="270"/>
      <c r="V707" s="270"/>
      <c r="W707" s="270"/>
      <c r="X707" s="270"/>
      <c r="Y707" s="270"/>
      <c r="Z707" s="270"/>
    </row>
    <row r="708" ht="15.75" customHeight="1">
      <c r="A708" s="281"/>
      <c r="B708" s="281">
        <v>1025.0</v>
      </c>
      <c r="C708" s="281"/>
      <c r="D708" s="281"/>
      <c r="E708" s="281"/>
      <c r="F708" s="281"/>
      <c r="G708" s="281" t="s">
        <v>1272</v>
      </c>
      <c r="H708" s="281" t="s">
        <v>602</v>
      </c>
      <c r="I708" s="281">
        <v>3.0</v>
      </c>
      <c r="J708" s="281" t="b">
        <v>1</v>
      </c>
      <c r="K708" s="281">
        <v>1.0</v>
      </c>
      <c r="L708" s="281"/>
      <c r="M708" s="293" t="s">
        <v>2193</v>
      </c>
      <c r="N708" s="281"/>
      <c r="O708" s="281" t="s">
        <v>2338</v>
      </c>
      <c r="P708" s="293" t="str">
        <f t="shared" si="87"/>
        <v>20,15</v>
      </c>
      <c r="Q708" s="294">
        <f t="shared" si="88"/>
        <v>36</v>
      </c>
      <c r="R708" s="270"/>
      <c r="S708" s="270"/>
      <c r="T708" s="270"/>
      <c r="U708" s="270"/>
      <c r="V708" s="270"/>
      <c r="W708" s="270"/>
      <c r="X708" s="270"/>
      <c r="Y708" s="270"/>
      <c r="Z708" s="270"/>
    </row>
    <row r="709" ht="15.75" customHeight="1">
      <c r="A709" s="281"/>
      <c r="B709" s="281">
        <v>1025.0</v>
      </c>
      <c r="C709" s="281"/>
      <c r="D709" s="281"/>
      <c r="E709" s="281"/>
      <c r="F709" s="281"/>
      <c r="G709" s="281" t="s">
        <v>1272</v>
      </c>
      <c r="H709" s="281" t="s">
        <v>1447</v>
      </c>
      <c r="I709" s="281">
        <v>2.0</v>
      </c>
      <c r="J709" s="281"/>
      <c r="K709" s="281">
        <v>1.0</v>
      </c>
      <c r="L709" s="281"/>
      <c r="M709" s="293" t="s">
        <v>1447</v>
      </c>
      <c r="N709" s="281"/>
      <c r="O709" s="281" t="s">
        <v>1875</v>
      </c>
      <c r="P709" s="293">
        <f t="shared" si="87"/>
        <v>4</v>
      </c>
      <c r="Q709" s="294">
        <f t="shared" si="88"/>
        <v>4</v>
      </c>
      <c r="R709" s="270"/>
      <c r="S709" s="270"/>
      <c r="T709" s="270"/>
      <c r="U709" s="270"/>
      <c r="V709" s="270"/>
      <c r="W709" s="270"/>
      <c r="X709" s="270"/>
      <c r="Y709" s="270"/>
      <c r="Z709" s="270"/>
    </row>
    <row r="710" ht="15.75" customHeight="1">
      <c r="A710" s="281"/>
      <c r="B710" s="281">
        <v>1025.0</v>
      </c>
      <c r="C710" s="281"/>
      <c r="D710" s="281"/>
      <c r="E710" s="281"/>
      <c r="F710" s="281"/>
      <c r="G710" s="281" t="s">
        <v>1272</v>
      </c>
      <c r="H710" s="281" t="s">
        <v>602</v>
      </c>
      <c r="I710" s="281">
        <v>3.0</v>
      </c>
      <c r="J710" s="281" t="b">
        <v>1</v>
      </c>
      <c r="K710" s="281">
        <v>1.0</v>
      </c>
      <c r="L710" s="281"/>
      <c r="M710" s="293" t="s">
        <v>2193</v>
      </c>
      <c r="N710" s="281"/>
      <c r="O710" s="281" t="s">
        <v>2339</v>
      </c>
      <c r="P710" s="293" t="str">
        <f t="shared" si="87"/>
        <v>14,10</v>
      </c>
      <c r="Q710" s="294">
        <f t="shared" si="88"/>
        <v>25</v>
      </c>
      <c r="R710" s="270"/>
      <c r="S710" s="270"/>
      <c r="T710" s="270"/>
      <c r="U710" s="270"/>
      <c r="V710" s="270"/>
      <c r="W710" s="270"/>
      <c r="X710" s="270"/>
      <c r="Y710" s="270"/>
      <c r="Z710" s="270"/>
    </row>
    <row r="711" ht="15.75" customHeight="1">
      <c r="A711" s="281"/>
      <c r="B711" s="281">
        <v>1025.0</v>
      </c>
      <c r="C711" s="281"/>
      <c r="D711" s="281"/>
      <c r="E711" s="281"/>
      <c r="F711" s="281"/>
      <c r="G711" s="281" t="s">
        <v>1272</v>
      </c>
      <c r="H711" s="281" t="s">
        <v>602</v>
      </c>
      <c r="I711" s="281">
        <v>3.0</v>
      </c>
      <c r="J711" s="281" t="b">
        <v>1</v>
      </c>
      <c r="K711" s="281">
        <v>1.0</v>
      </c>
      <c r="L711" s="281"/>
      <c r="M711" s="293" t="s">
        <v>2193</v>
      </c>
      <c r="N711" s="281"/>
      <c r="O711" s="281" t="s">
        <v>2340</v>
      </c>
      <c r="P711" s="293" t="str">
        <f t="shared" si="87"/>
        <v>15,24</v>
      </c>
      <c r="Q711" s="294">
        <f t="shared" si="88"/>
        <v>40</v>
      </c>
      <c r="R711" s="270"/>
      <c r="S711" s="270"/>
      <c r="T711" s="270"/>
      <c r="U711" s="270"/>
      <c r="V711" s="270"/>
      <c r="W711" s="270"/>
      <c r="X711" s="270"/>
      <c r="Y711" s="270"/>
      <c r="Z711" s="270"/>
    </row>
    <row r="712" ht="15.75" customHeight="1">
      <c r="A712" s="281"/>
      <c r="B712" s="281">
        <v>1025.0</v>
      </c>
      <c r="C712" s="281"/>
      <c r="D712" s="281"/>
      <c r="E712" s="281"/>
      <c r="F712" s="281"/>
      <c r="G712" s="281" t="s">
        <v>1272</v>
      </c>
      <c r="H712" s="281" t="s">
        <v>1447</v>
      </c>
      <c r="I712" s="281">
        <v>2.0</v>
      </c>
      <c r="J712" s="281"/>
      <c r="K712" s="281">
        <v>1.0</v>
      </c>
      <c r="L712" s="281"/>
      <c r="M712" s="293" t="s">
        <v>1447</v>
      </c>
      <c r="N712" s="281"/>
      <c r="O712" s="281" t="s">
        <v>2341</v>
      </c>
      <c r="P712" s="293">
        <f t="shared" si="87"/>
        <v>12</v>
      </c>
      <c r="Q712" s="294">
        <f t="shared" si="88"/>
        <v>12</v>
      </c>
      <c r="R712" s="270"/>
      <c r="S712" s="270"/>
      <c r="T712" s="270"/>
      <c r="U712" s="270"/>
      <c r="V712" s="270"/>
      <c r="W712" s="270"/>
      <c r="X712" s="270"/>
      <c r="Y712" s="270"/>
      <c r="Z712" s="270"/>
    </row>
    <row r="713" ht="15.75" customHeight="1">
      <c r="A713" s="281"/>
      <c r="B713" s="281">
        <v>1025.0</v>
      </c>
      <c r="C713" s="281"/>
      <c r="D713" s="281"/>
      <c r="E713" s="281"/>
      <c r="F713" s="281"/>
      <c r="G713" s="281" t="s">
        <v>1272</v>
      </c>
      <c r="H713" s="281" t="s">
        <v>602</v>
      </c>
      <c r="I713" s="281">
        <v>3.0</v>
      </c>
      <c r="J713" s="281" t="b">
        <v>1</v>
      </c>
      <c r="K713" s="281">
        <v>1.0</v>
      </c>
      <c r="L713" s="281"/>
      <c r="M713" s="293" t="s">
        <v>2193</v>
      </c>
      <c r="N713" s="281"/>
      <c r="O713" s="281" t="s">
        <v>2342</v>
      </c>
      <c r="P713" s="293" t="str">
        <f t="shared" si="87"/>
        <v>10,エラー</v>
      </c>
      <c r="Q713" s="294">
        <f t="shared" si="88"/>
        <v>36</v>
      </c>
      <c r="R713" s="270"/>
      <c r="S713" s="270"/>
      <c r="T713" s="270"/>
      <c r="U713" s="270"/>
      <c r="V713" s="270"/>
      <c r="W713" s="270"/>
      <c r="X713" s="270"/>
      <c r="Y713" s="270"/>
      <c r="Z713" s="270"/>
    </row>
    <row r="714" ht="15.75" customHeight="1">
      <c r="A714" s="281"/>
      <c r="B714" s="281">
        <v>1025.0</v>
      </c>
      <c r="C714" s="281"/>
      <c r="D714" s="281"/>
      <c r="E714" s="281"/>
      <c r="F714" s="281"/>
      <c r="G714" s="281" t="s">
        <v>1272</v>
      </c>
      <c r="H714" s="281" t="s">
        <v>602</v>
      </c>
      <c r="I714" s="281">
        <v>3.0</v>
      </c>
      <c r="J714" s="281" t="b">
        <v>1</v>
      </c>
      <c r="K714" s="281">
        <v>1.0</v>
      </c>
      <c r="L714" s="281"/>
      <c r="M714" s="293" t="s">
        <v>2193</v>
      </c>
      <c r="N714" s="281"/>
      <c r="O714" s="281" t="s">
        <v>2343</v>
      </c>
      <c r="P714" s="293" t="str">
        <f t="shared" si="87"/>
        <v>3,16</v>
      </c>
      <c r="Q714" s="294">
        <f t="shared" si="88"/>
        <v>20</v>
      </c>
      <c r="R714" s="270"/>
      <c r="S714" s="270"/>
      <c r="T714" s="270"/>
      <c r="U714" s="270"/>
      <c r="V714" s="270"/>
      <c r="W714" s="270"/>
      <c r="X714" s="270"/>
      <c r="Y714" s="270"/>
      <c r="Z714" s="270"/>
    </row>
    <row r="715" ht="15.75" customHeight="1">
      <c r="A715" s="281"/>
      <c r="B715" s="281">
        <v>1025.0</v>
      </c>
      <c r="C715" s="281"/>
      <c r="D715" s="281"/>
      <c r="E715" s="281"/>
      <c r="F715" s="281"/>
      <c r="G715" s="281" t="s">
        <v>1272</v>
      </c>
      <c r="H715" s="293" t="s">
        <v>1273</v>
      </c>
      <c r="I715" s="281">
        <v>1.0</v>
      </c>
      <c r="J715" s="281"/>
      <c r="K715" s="281">
        <v>1.0</v>
      </c>
      <c r="L715" s="281"/>
      <c r="M715" s="293" t="s">
        <v>1273</v>
      </c>
      <c r="N715" s="281"/>
      <c r="O715" s="281" t="s">
        <v>2344</v>
      </c>
      <c r="P715" s="293">
        <f t="shared" si="87"/>
        <v>11</v>
      </c>
      <c r="Q715" s="294">
        <f t="shared" si="88"/>
        <v>11</v>
      </c>
      <c r="R715" s="270"/>
      <c r="S715" s="270"/>
      <c r="T715" s="270"/>
      <c r="U715" s="270"/>
      <c r="V715" s="270"/>
      <c r="W715" s="270"/>
      <c r="X715" s="270"/>
      <c r="Y715" s="270"/>
      <c r="Z715" s="270"/>
    </row>
    <row r="716" ht="15.75" customHeight="1">
      <c r="A716" s="281"/>
      <c r="B716" s="281">
        <v>1025.0</v>
      </c>
      <c r="C716" s="281"/>
      <c r="D716" s="281"/>
      <c r="E716" s="281"/>
      <c r="F716" s="281"/>
      <c r="G716" s="281" t="s">
        <v>1293</v>
      </c>
      <c r="H716" s="281"/>
      <c r="I716" s="281"/>
      <c r="J716" s="281"/>
      <c r="K716" s="281"/>
      <c r="L716" s="281"/>
      <c r="M716" s="293"/>
      <c r="N716" s="281"/>
      <c r="O716" s="281" t="s">
        <v>2345</v>
      </c>
      <c r="P716" s="293" t="str">
        <f t="shared" si="87"/>
        <v>12,17</v>
      </c>
      <c r="Q716" s="294">
        <f t="shared" si="88"/>
        <v>30</v>
      </c>
      <c r="R716" s="270"/>
      <c r="S716" s="270"/>
      <c r="T716" s="270"/>
      <c r="U716" s="270"/>
      <c r="V716" s="270"/>
      <c r="W716" s="270"/>
      <c r="X716" s="270"/>
      <c r="Y716" s="270"/>
      <c r="Z716" s="270"/>
    </row>
    <row r="717" ht="15.75" customHeight="1">
      <c r="A717" s="281"/>
      <c r="B717" s="281">
        <v>1025.0</v>
      </c>
      <c r="C717" s="281"/>
      <c r="D717" s="281"/>
      <c r="E717" s="281"/>
      <c r="F717" s="281"/>
      <c r="G717" s="281" t="s">
        <v>1272</v>
      </c>
      <c r="H717" s="281" t="s">
        <v>1447</v>
      </c>
      <c r="I717" s="281">
        <v>2.0</v>
      </c>
      <c r="J717" s="281"/>
      <c r="K717" s="281">
        <v>1.0</v>
      </c>
      <c r="L717" s="281"/>
      <c r="M717" s="293" t="s">
        <v>1447</v>
      </c>
      <c r="N717" s="281"/>
      <c r="O717" s="281" t="s">
        <v>2346</v>
      </c>
      <c r="P717" s="293">
        <f t="shared" si="87"/>
        <v>22</v>
      </c>
      <c r="Q717" s="294">
        <f t="shared" si="88"/>
        <v>22</v>
      </c>
      <c r="R717" s="270"/>
      <c r="S717" s="270"/>
      <c r="T717" s="270"/>
      <c r="U717" s="270"/>
      <c r="V717" s="270"/>
      <c r="W717" s="270"/>
      <c r="X717" s="270"/>
      <c r="Y717" s="270"/>
      <c r="Z717" s="270"/>
    </row>
    <row r="718" ht="15.75" customHeight="1">
      <c r="A718" s="281"/>
      <c r="B718" s="281">
        <v>1025.0</v>
      </c>
      <c r="C718" s="281"/>
      <c r="D718" s="281"/>
      <c r="E718" s="281"/>
      <c r="F718" s="281"/>
      <c r="G718" s="281" t="s">
        <v>1272</v>
      </c>
      <c r="H718" s="281" t="s">
        <v>1447</v>
      </c>
      <c r="I718" s="281">
        <v>2.0</v>
      </c>
      <c r="J718" s="281"/>
      <c r="K718" s="281">
        <v>1.0</v>
      </c>
      <c r="L718" s="281"/>
      <c r="M718" s="293" t="s">
        <v>1447</v>
      </c>
      <c r="N718" s="281"/>
      <c r="O718" s="281" t="s">
        <v>2347</v>
      </c>
      <c r="P718" s="293" t="str">
        <f t="shared" si="87"/>
        <v>7,20</v>
      </c>
      <c r="Q718" s="294">
        <f t="shared" si="88"/>
        <v>28</v>
      </c>
      <c r="R718" s="270"/>
      <c r="S718" s="270"/>
      <c r="T718" s="270"/>
      <c r="U718" s="270"/>
      <c r="V718" s="270"/>
      <c r="W718" s="270"/>
      <c r="X718" s="270"/>
      <c r="Y718" s="270"/>
      <c r="Z718" s="270"/>
    </row>
    <row r="719" ht="15.75" customHeight="1">
      <c r="A719" s="281"/>
      <c r="B719" s="281">
        <v>1025.0</v>
      </c>
      <c r="C719" s="281"/>
      <c r="D719" s="281"/>
      <c r="E719" s="281"/>
      <c r="F719" s="281"/>
      <c r="G719" s="281" t="s">
        <v>1272</v>
      </c>
      <c r="H719" s="281" t="s">
        <v>1447</v>
      </c>
      <c r="I719" s="281">
        <v>2.0</v>
      </c>
      <c r="J719" s="281"/>
      <c r="K719" s="281">
        <v>1.0</v>
      </c>
      <c r="L719" s="281"/>
      <c r="M719" s="293" t="s">
        <v>1447</v>
      </c>
      <c r="N719" s="281"/>
      <c r="O719" s="281" t="s">
        <v>2348</v>
      </c>
      <c r="P719" s="293">
        <f t="shared" si="87"/>
        <v>18</v>
      </c>
      <c r="Q719" s="294">
        <f t="shared" si="88"/>
        <v>18</v>
      </c>
      <c r="R719" s="270"/>
      <c r="S719" s="270"/>
      <c r="T719" s="270"/>
      <c r="U719" s="270"/>
      <c r="V719" s="270"/>
      <c r="W719" s="270"/>
      <c r="X719" s="270"/>
      <c r="Y719" s="270"/>
      <c r="Z719" s="270"/>
    </row>
    <row r="720" ht="15.75" customHeight="1">
      <c r="A720" s="281"/>
      <c r="B720" s="281">
        <v>1025.0</v>
      </c>
      <c r="C720" s="281"/>
      <c r="D720" s="281"/>
      <c r="E720" s="281"/>
      <c r="F720" s="281"/>
      <c r="G720" s="281" t="s">
        <v>1272</v>
      </c>
      <c r="H720" s="281" t="s">
        <v>602</v>
      </c>
      <c r="I720" s="281">
        <v>3.0</v>
      </c>
      <c r="J720" s="281" t="b">
        <v>1</v>
      </c>
      <c r="K720" s="281">
        <v>1.0</v>
      </c>
      <c r="L720" s="281"/>
      <c r="M720" s="293" t="s">
        <v>2193</v>
      </c>
      <c r="N720" s="281"/>
      <c r="O720" s="281" t="s">
        <v>2349</v>
      </c>
      <c r="P720" s="293" t="str">
        <f t="shared" si="87"/>
        <v>9,17</v>
      </c>
      <c r="Q720" s="294">
        <f t="shared" si="88"/>
        <v>27</v>
      </c>
      <c r="R720" s="270"/>
      <c r="S720" s="270"/>
      <c r="T720" s="270"/>
      <c r="U720" s="270"/>
      <c r="V720" s="270"/>
      <c r="W720" s="270"/>
      <c r="X720" s="270"/>
      <c r="Y720" s="270"/>
      <c r="Z720" s="270"/>
    </row>
    <row r="721" ht="15.75" customHeight="1">
      <c r="A721" s="281"/>
      <c r="B721" s="281">
        <v>1025.0</v>
      </c>
      <c r="C721" s="281"/>
      <c r="D721" s="281"/>
      <c r="E721" s="281"/>
      <c r="F721" s="281"/>
      <c r="G721" s="281" t="s">
        <v>1272</v>
      </c>
      <c r="H721" s="293" t="s">
        <v>1273</v>
      </c>
      <c r="I721" s="281">
        <v>1.0</v>
      </c>
      <c r="J721" s="281"/>
      <c r="K721" s="281">
        <v>1.0</v>
      </c>
      <c r="L721" s="281"/>
      <c r="M721" s="293" t="s">
        <v>1273</v>
      </c>
      <c r="N721" s="281"/>
      <c r="O721" s="281" t="s">
        <v>2350</v>
      </c>
      <c r="P721" s="293">
        <f t="shared" si="87"/>
        <v>21</v>
      </c>
      <c r="Q721" s="294">
        <f t="shared" si="88"/>
        <v>21</v>
      </c>
      <c r="R721" s="270"/>
      <c r="S721" s="270"/>
      <c r="T721" s="270"/>
      <c r="U721" s="270"/>
      <c r="V721" s="270"/>
      <c r="W721" s="270"/>
      <c r="X721" s="270"/>
      <c r="Y721" s="270"/>
      <c r="Z721" s="270"/>
    </row>
    <row r="722" ht="15.75" customHeight="1">
      <c r="A722" s="300" t="s">
        <v>1266</v>
      </c>
      <c r="B722" s="300" t="s">
        <v>2351</v>
      </c>
      <c r="C722" s="300"/>
      <c r="D722" s="300"/>
      <c r="E722" s="300"/>
      <c r="F722" s="300"/>
      <c r="G722" s="300"/>
      <c r="H722" s="300"/>
      <c r="I722" s="300"/>
      <c r="J722" s="300"/>
      <c r="K722" s="300"/>
      <c r="L722" s="300"/>
      <c r="M722" s="300" t="s">
        <v>1282</v>
      </c>
      <c r="N722" s="300"/>
      <c r="O722" s="276"/>
      <c r="P722" s="293">
        <f t="shared" si="87"/>
        <v>0</v>
      </c>
      <c r="Q722" s="294">
        <f t="shared" si="88"/>
        <v>0</v>
      </c>
      <c r="R722" s="270"/>
      <c r="S722" s="270"/>
      <c r="T722" s="270"/>
      <c r="U722" s="270"/>
      <c r="V722" s="270"/>
      <c r="W722" s="270"/>
      <c r="X722" s="270"/>
      <c r="Y722" s="270"/>
      <c r="Z722" s="270"/>
    </row>
    <row r="723" ht="15.75" customHeight="1">
      <c r="A723" s="281"/>
      <c r="B723" s="281">
        <v>1026.0</v>
      </c>
      <c r="C723" s="281"/>
      <c r="D723" s="281"/>
      <c r="E723" s="281"/>
      <c r="F723" s="281"/>
      <c r="G723" s="281" t="s">
        <v>1272</v>
      </c>
      <c r="H723" s="281" t="s">
        <v>1447</v>
      </c>
      <c r="I723" s="281">
        <v>2.0</v>
      </c>
      <c r="J723" s="281"/>
      <c r="K723" s="281">
        <v>1.0</v>
      </c>
      <c r="L723" s="281"/>
      <c r="M723" s="293" t="s">
        <v>1447</v>
      </c>
      <c r="N723" s="281"/>
      <c r="O723" s="281" t="s">
        <v>2352</v>
      </c>
      <c r="P723" s="293">
        <f t="shared" si="87"/>
        <v>14</v>
      </c>
      <c r="Q723" s="294">
        <f t="shared" si="88"/>
        <v>14</v>
      </c>
      <c r="R723" s="270"/>
      <c r="S723" s="270"/>
      <c r="T723" s="270"/>
      <c r="U723" s="270"/>
      <c r="V723" s="270"/>
      <c r="W723" s="270"/>
      <c r="X723" s="270"/>
      <c r="Y723" s="270"/>
      <c r="Z723" s="270"/>
    </row>
    <row r="724" ht="15.75" customHeight="1">
      <c r="A724" s="281"/>
      <c r="B724" s="281">
        <v>1026.0</v>
      </c>
      <c r="C724" s="281"/>
      <c r="D724" s="281"/>
      <c r="E724" s="281"/>
      <c r="F724" s="281"/>
      <c r="G724" s="281" t="s">
        <v>1272</v>
      </c>
      <c r="H724" s="293" t="s">
        <v>1273</v>
      </c>
      <c r="I724" s="281">
        <v>1.0</v>
      </c>
      <c r="J724" s="281"/>
      <c r="K724" s="281">
        <v>1.0</v>
      </c>
      <c r="L724" s="281"/>
      <c r="M724" s="293" t="s">
        <v>1273</v>
      </c>
      <c r="N724" s="281"/>
      <c r="O724" s="281" t="s">
        <v>2353</v>
      </c>
      <c r="P724" s="293">
        <f t="shared" si="87"/>
        <v>9</v>
      </c>
      <c r="Q724" s="294">
        <f t="shared" si="88"/>
        <v>9</v>
      </c>
      <c r="R724" s="270"/>
      <c r="S724" s="270"/>
      <c r="T724" s="270"/>
      <c r="U724" s="270"/>
      <c r="V724" s="270"/>
      <c r="W724" s="270"/>
      <c r="X724" s="270"/>
      <c r="Y724" s="270"/>
      <c r="Z724" s="270"/>
    </row>
    <row r="725" ht="15.75" customHeight="1">
      <c r="A725" s="281"/>
      <c r="B725" s="281">
        <v>1026.0</v>
      </c>
      <c r="C725" s="281"/>
      <c r="D725" s="281"/>
      <c r="E725" s="281"/>
      <c r="F725" s="281"/>
      <c r="G725" s="281" t="s">
        <v>1272</v>
      </c>
      <c r="H725" s="281" t="s">
        <v>602</v>
      </c>
      <c r="I725" s="281">
        <v>3.0</v>
      </c>
      <c r="J725" s="281" t="b">
        <v>1</v>
      </c>
      <c r="K725" s="281">
        <v>1.0</v>
      </c>
      <c r="L725" s="281"/>
      <c r="M725" s="293" t="s">
        <v>2193</v>
      </c>
      <c r="N725" s="281"/>
      <c r="O725" s="281" t="s">
        <v>2354</v>
      </c>
      <c r="P725" s="293">
        <f t="shared" si="87"/>
        <v>7</v>
      </c>
      <c r="Q725" s="294">
        <f t="shared" si="88"/>
        <v>7</v>
      </c>
      <c r="R725" s="270"/>
      <c r="S725" s="270"/>
      <c r="T725" s="270"/>
      <c r="U725" s="270"/>
      <c r="V725" s="270"/>
      <c r="W725" s="270"/>
      <c r="X725" s="270"/>
      <c r="Y725" s="270"/>
      <c r="Z725" s="270"/>
    </row>
    <row r="726" ht="15.75" customHeight="1">
      <c r="A726" s="281"/>
      <c r="B726" s="281">
        <v>1026.0</v>
      </c>
      <c r="C726" s="281"/>
      <c r="D726" s="281"/>
      <c r="E726" s="281"/>
      <c r="F726" s="281"/>
      <c r="G726" s="281" t="s">
        <v>1272</v>
      </c>
      <c r="H726" s="281" t="s">
        <v>1447</v>
      </c>
      <c r="I726" s="281">
        <v>2.0</v>
      </c>
      <c r="J726" s="281"/>
      <c r="K726" s="281">
        <v>1.0</v>
      </c>
      <c r="L726" s="281"/>
      <c r="M726" s="293" t="s">
        <v>1447</v>
      </c>
      <c r="N726" s="281"/>
      <c r="O726" s="281" t="s">
        <v>2355</v>
      </c>
      <c r="P726" s="293" t="str">
        <f t="shared" si="87"/>
        <v>6,16</v>
      </c>
      <c r="Q726" s="294">
        <f t="shared" si="88"/>
        <v>23</v>
      </c>
      <c r="R726" s="270"/>
      <c r="S726" s="270"/>
      <c r="T726" s="270"/>
      <c r="U726" s="270"/>
      <c r="V726" s="270"/>
      <c r="W726" s="270"/>
      <c r="X726" s="270"/>
      <c r="Y726" s="270"/>
      <c r="Z726" s="270"/>
    </row>
    <row r="727" ht="15.75" customHeight="1">
      <c r="A727" s="281"/>
      <c r="B727" s="281">
        <v>1026.0</v>
      </c>
      <c r="C727" s="281"/>
      <c r="D727" s="281"/>
      <c r="E727" s="281"/>
      <c r="F727" s="281"/>
      <c r="G727" s="281" t="s">
        <v>1272</v>
      </c>
      <c r="H727" s="293" t="s">
        <v>1273</v>
      </c>
      <c r="I727" s="281">
        <v>1.0</v>
      </c>
      <c r="J727" s="281"/>
      <c r="K727" s="281">
        <v>1.0</v>
      </c>
      <c r="L727" s="281"/>
      <c r="M727" s="293" t="s">
        <v>1273</v>
      </c>
      <c r="N727" s="281"/>
      <c r="O727" s="281" t="s">
        <v>2356</v>
      </c>
      <c r="P727" s="293">
        <f t="shared" si="87"/>
        <v>18</v>
      </c>
      <c r="Q727" s="294">
        <f t="shared" si="88"/>
        <v>18</v>
      </c>
      <c r="R727" s="270"/>
      <c r="S727" s="270"/>
      <c r="T727" s="270"/>
      <c r="U727" s="270"/>
      <c r="V727" s="270"/>
      <c r="W727" s="270"/>
      <c r="X727" s="270"/>
      <c r="Y727" s="270"/>
      <c r="Z727" s="270"/>
    </row>
    <row r="728" ht="15.75" customHeight="1">
      <c r="A728" s="281"/>
      <c r="B728" s="281">
        <v>1026.0</v>
      </c>
      <c r="C728" s="281"/>
      <c r="D728" s="281"/>
      <c r="E728" s="281"/>
      <c r="F728" s="281"/>
      <c r="G728" s="281" t="s">
        <v>1272</v>
      </c>
      <c r="H728" s="281" t="s">
        <v>602</v>
      </c>
      <c r="I728" s="281">
        <v>3.0</v>
      </c>
      <c r="J728" s="281" t="b">
        <v>1</v>
      </c>
      <c r="K728" s="281">
        <v>1.0</v>
      </c>
      <c r="L728" s="281"/>
      <c r="M728" s="293" t="s">
        <v>2193</v>
      </c>
      <c r="N728" s="281"/>
      <c r="O728" s="281" t="s">
        <v>2357</v>
      </c>
      <c r="P728" s="293">
        <f t="shared" si="87"/>
        <v>9</v>
      </c>
      <c r="Q728" s="294">
        <f t="shared" si="88"/>
        <v>9</v>
      </c>
      <c r="R728" s="270"/>
      <c r="S728" s="270"/>
      <c r="T728" s="270"/>
      <c r="U728" s="270"/>
      <c r="V728" s="270"/>
      <c r="W728" s="270"/>
      <c r="X728" s="270"/>
      <c r="Y728" s="270"/>
      <c r="Z728" s="270"/>
    </row>
    <row r="729" ht="15.75" customHeight="1">
      <c r="A729" s="281"/>
      <c r="B729" s="281">
        <v>1026.0</v>
      </c>
      <c r="C729" s="281"/>
      <c r="D729" s="281"/>
      <c r="E729" s="281"/>
      <c r="F729" s="281"/>
      <c r="G729" s="281" t="s">
        <v>1272</v>
      </c>
      <c r="H729" s="281" t="s">
        <v>602</v>
      </c>
      <c r="I729" s="281">
        <v>3.0</v>
      </c>
      <c r="J729" s="281" t="b">
        <v>1</v>
      </c>
      <c r="K729" s="281">
        <v>1.0</v>
      </c>
      <c r="L729" s="281"/>
      <c r="M729" s="293" t="s">
        <v>2193</v>
      </c>
      <c r="N729" s="281"/>
      <c r="O729" s="281" t="s">
        <v>2358</v>
      </c>
      <c r="P729" s="293">
        <f t="shared" si="87"/>
        <v>4</v>
      </c>
      <c r="Q729" s="294">
        <f t="shared" si="88"/>
        <v>4</v>
      </c>
      <c r="R729" s="270"/>
      <c r="S729" s="270"/>
      <c r="T729" s="270"/>
      <c r="U729" s="270"/>
      <c r="V729" s="270"/>
      <c r="W729" s="270"/>
      <c r="X729" s="270"/>
      <c r="Y729" s="270"/>
      <c r="Z729" s="270"/>
    </row>
    <row r="730" ht="15.75" customHeight="1">
      <c r="A730" s="281"/>
      <c r="B730" s="281">
        <v>1026.0</v>
      </c>
      <c r="C730" s="281"/>
      <c r="D730" s="281"/>
      <c r="E730" s="281"/>
      <c r="F730" s="281"/>
      <c r="G730" s="281" t="s">
        <v>1293</v>
      </c>
      <c r="H730" s="281"/>
      <c r="I730" s="281"/>
      <c r="J730" s="281"/>
      <c r="K730" s="281"/>
      <c r="L730" s="281"/>
      <c r="M730" s="293"/>
      <c r="N730" s="281"/>
      <c r="O730" s="281" t="s">
        <v>2359</v>
      </c>
      <c r="P730" s="293" t="str">
        <f t="shared" si="87"/>
        <v>10,23</v>
      </c>
      <c r="Q730" s="294">
        <f t="shared" si="88"/>
        <v>34</v>
      </c>
      <c r="R730" s="270"/>
      <c r="S730" s="270"/>
      <c r="T730" s="270"/>
      <c r="U730" s="270"/>
      <c r="V730" s="270"/>
      <c r="W730" s="270"/>
      <c r="X730" s="270"/>
      <c r="Y730" s="270"/>
      <c r="Z730" s="270"/>
    </row>
    <row r="731" ht="15.75" customHeight="1">
      <c r="A731" s="281"/>
      <c r="B731" s="281">
        <v>1026.0</v>
      </c>
      <c r="C731" s="281"/>
      <c r="D731" s="281"/>
      <c r="E731" s="281"/>
      <c r="F731" s="281"/>
      <c r="G731" s="281" t="s">
        <v>1293</v>
      </c>
      <c r="H731" s="281"/>
      <c r="I731" s="281"/>
      <c r="J731" s="281"/>
      <c r="K731" s="281"/>
      <c r="L731" s="281"/>
      <c r="M731" s="293"/>
      <c r="N731" s="281"/>
      <c r="O731" s="281" t="s">
        <v>2360</v>
      </c>
      <c r="P731" s="293">
        <f t="shared" si="87"/>
        <v>10</v>
      </c>
      <c r="Q731" s="294">
        <f t="shared" si="88"/>
        <v>10</v>
      </c>
      <c r="R731" s="270"/>
      <c r="S731" s="270"/>
      <c r="T731" s="270"/>
      <c r="U731" s="270"/>
      <c r="V731" s="270"/>
      <c r="W731" s="270"/>
      <c r="X731" s="270"/>
      <c r="Y731" s="270"/>
      <c r="Z731" s="270"/>
    </row>
    <row r="732" ht="15.75" customHeight="1">
      <c r="A732" s="281"/>
      <c r="B732" s="281">
        <v>1026.0</v>
      </c>
      <c r="C732" s="281"/>
      <c r="D732" s="281"/>
      <c r="E732" s="281"/>
      <c r="F732" s="281"/>
      <c r="G732" s="281" t="s">
        <v>1272</v>
      </c>
      <c r="H732" s="281" t="s">
        <v>1447</v>
      </c>
      <c r="I732" s="281">
        <v>2.0</v>
      </c>
      <c r="J732" s="281"/>
      <c r="K732" s="281">
        <v>1.0</v>
      </c>
      <c r="L732" s="281"/>
      <c r="M732" s="293" t="s">
        <v>1447</v>
      </c>
      <c r="N732" s="281"/>
      <c r="O732" s="281" t="s">
        <v>2361</v>
      </c>
      <c r="P732" s="293" t="str">
        <f t="shared" si="87"/>
        <v>10,22</v>
      </c>
      <c r="Q732" s="294">
        <f t="shared" si="88"/>
        <v>33</v>
      </c>
      <c r="R732" s="270"/>
      <c r="S732" s="270"/>
      <c r="T732" s="270"/>
      <c r="U732" s="270"/>
      <c r="V732" s="270"/>
      <c r="W732" s="270"/>
      <c r="X732" s="270"/>
      <c r="Y732" s="270"/>
      <c r="Z732" s="270"/>
    </row>
    <row r="733" ht="15.75" customHeight="1">
      <c r="A733" s="281"/>
      <c r="B733" s="281">
        <v>1026.0</v>
      </c>
      <c r="C733" s="281"/>
      <c r="D733" s="281"/>
      <c r="E733" s="281"/>
      <c r="F733" s="281"/>
      <c r="G733" s="281" t="s">
        <v>1272</v>
      </c>
      <c r="H733" s="293" t="s">
        <v>1273</v>
      </c>
      <c r="I733" s="281">
        <v>1.0</v>
      </c>
      <c r="J733" s="281"/>
      <c r="K733" s="281">
        <v>1.0</v>
      </c>
      <c r="L733" s="281"/>
      <c r="M733" s="293" t="s">
        <v>1273</v>
      </c>
      <c r="N733" s="281"/>
      <c r="O733" s="281" t="s">
        <v>2137</v>
      </c>
      <c r="P733" s="293">
        <f t="shared" si="87"/>
        <v>6</v>
      </c>
      <c r="Q733" s="294">
        <f t="shared" si="88"/>
        <v>6</v>
      </c>
      <c r="R733" s="270"/>
      <c r="S733" s="270"/>
      <c r="T733" s="270"/>
      <c r="U733" s="270"/>
      <c r="V733" s="270"/>
      <c r="W733" s="270"/>
      <c r="X733" s="270"/>
      <c r="Y733" s="270"/>
      <c r="Z733" s="270"/>
    </row>
    <row r="734" ht="15.75" customHeight="1">
      <c r="A734" s="281"/>
      <c r="B734" s="281">
        <v>1026.0</v>
      </c>
      <c r="C734" s="281"/>
      <c r="D734" s="281"/>
      <c r="E734" s="281"/>
      <c r="F734" s="281"/>
      <c r="G734" s="281" t="s">
        <v>1272</v>
      </c>
      <c r="H734" s="281" t="s">
        <v>602</v>
      </c>
      <c r="I734" s="281">
        <v>3.0</v>
      </c>
      <c r="J734" s="281" t="b">
        <v>1</v>
      </c>
      <c r="K734" s="281">
        <v>1.0</v>
      </c>
      <c r="L734" s="281"/>
      <c r="M734" s="293" t="s">
        <v>2193</v>
      </c>
      <c r="N734" s="281"/>
      <c r="O734" s="281" t="s">
        <v>2362</v>
      </c>
      <c r="P734" s="293" t="str">
        <f t="shared" si="87"/>
        <v>7,14</v>
      </c>
      <c r="Q734" s="294">
        <f t="shared" si="88"/>
        <v>22</v>
      </c>
      <c r="R734" s="270"/>
      <c r="S734" s="270"/>
      <c r="T734" s="270"/>
      <c r="U734" s="270"/>
      <c r="V734" s="270"/>
      <c r="W734" s="270"/>
      <c r="X734" s="270"/>
      <c r="Y734" s="270"/>
      <c r="Z734" s="270"/>
    </row>
    <row r="735" ht="15.75" customHeight="1">
      <c r="A735" s="281"/>
      <c r="B735" s="281">
        <v>1026.0</v>
      </c>
      <c r="C735" s="281"/>
      <c r="D735" s="281"/>
      <c r="E735" s="281"/>
      <c r="F735" s="281"/>
      <c r="G735" s="281" t="s">
        <v>1272</v>
      </c>
      <c r="H735" s="281" t="s">
        <v>602</v>
      </c>
      <c r="I735" s="281">
        <v>3.0</v>
      </c>
      <c r="J735" s="281" t="b">
        <v>1</v>
      </c>
      <c r="K735" s="281">
        <v>1.0</v>
      </c>
      <c r="L735" s="281"/>
      <c r="M735" s="293" t="s">
        <v>2193</v>
      </c>
      <c r="N735" s="281"/>
      <c r="O735" s="281" t="s">
        <v>2363</v>
      </c>
      <c r="P735" s="293" t="str">
        <f t="shared" si="87"/>
        <v>17,14</v>
      </c>
      <c r="Q735" s="294">
        <f t="shared" si="88"/>
        <v>32</v>
      </c>
      <c r="R735" s="270"/>
      <c r="S735" s="270"/>
      <c r="T735" s="270"/>
      <c r="U735" s="270"/>
      <c r="V735" s="270"/>
      <c r="W735" s="270"/>
      <c r="X735" s="270"/>
      <c r="Y735" s="270"/>
      <c r="Z735" s="270"/>
    </row>
    <row r="736" ht="15.75" customHeight="1">
      <c r="A736" s="281"/>
      <c r="B736" s="281">
        <v>1026.0</v>
      </c>
      <c r="C736" s="281"/>
      <c r="D736" s="281"/>
      <c r="E736" s="281"/>
      <c r="F736" s="281"/>
      <c r="G736" s="281" t="s">
        <v>1272</v>
      </c>
      <c r="H736" s="281" t="s">
        <v>602</v>
      </c>
      <c r="I736" s="281">
        <v>3.0</v>
      </c>
      <c r="J736" s="281" t="b">
        <v>1</v>
      </c>
      <c r="K736" s="281">
        <v>1.0</v>
      </c>
      <c r="L736" s="281"/>
      <c r="M736" s="293" t="s">
        <v>2193</v>
      </c>
      <c r="N736" s="281"/>
      <c r="O736" s="281" t="s">
        <v>2364</v>
      </c>
      <c r="P736" s="293">
        <f t="shared" si="87"/>
        <v>12</v>
      </c>
      <c r="Q736" s="294">
        <f t="shared" si="88"/>
        <v>12</v>
      </c>
      <c r="R736" s="270"/>
      <c r="S736" s="270"/>
      <c r="T736" s="270"/>
      <c r="U736" s="270"/>
      <c r="V736" s="270"/>
      <c r="W736" s="270"/>
      <c r="X736" s="270"/>
      <c r="Y736" s="270"/>
      <c r="Z736" s="270"/>
    </row>
    <row r="737" ht="15.75" customHeight="1">
      <c r="A737" s="300" t="s">
        <v>1266</v>
      </c>
      <c r="B737" s="300" t="s">
        <v>2365</v>
      </c>
      <c r="C737" s="300"/>
      <c r="D737" s="300"/>
      <c r="E737" s="300"/>
      <c r="F737" s="300"/>
      <c r="G737" s="300"/>
      <c r="H737" s="300"/>
      <c r="I737" s="300"/>
      <c r="J737" s="300"/>
      <c r="K737" s="300"/>
      <c r="L737" s="300"/>
      <c r="M737" s="300" t="s">
        <v>1282</v>
      </c>
      <c r="N737" s="300"/>
      <c r="O737" s="276"/>
      <c r="P737" s="293">
        <f t="shared" si="87"/>
        <v>0</v>
      </c>
      <c r="Q737" s="294">
        <f t="shared" si="88"/>
        <v>0</v>
      </c>
      <c r="R737" s="270"/>
      <c r="S737" s="270"/>
      <c r="T737" s="270"/>
      <c r="U737" s="270"/>
      <c r="V737" s="270"/>
      <c r="W737" s="270"/>
      <c r="X737" s="270"/>
      <c r="Y737" s="270"/>
      <c r="Z737" s="270"/>
    </row>
    <row r="738" ht="15.75" customHeight="1">
      <c r="A738" s="281"/>
      <c r="B738" s="281">
        <v>1027.0</v>
      </c>
      <c r="C738" s="281"/>
      <c r="D738" s="281"/>
      <c r="E738" s="281"/>
      <c r="F738" s="281"/>
      <c r="G738" s="281" t="s">
        <v>1272</v>
      </c>
      <c r="H738" s="281" t="s">
        <v>602</v>
      </c>
      <c r="I738" s="281">
        <v>3.0</v>
      </c>
      <c r="J738" s="281" t="b">
        <v>1</v>
      </c>
      <c r="K738" s="281">
        <v>1.0</v>
      </c>
      <c r="L738" s="281"/>
      <c r="M738" s="293" t="s">
        <v>2230</v>
      </c>
      <c r="N738" s="281"/>
      <c r="O738" s="281" t="s">
        <v>2366</v>
      </c>
      <c r="P738" s="293" t="str">
        <f t="shared" si="87"/>
        <v>19,9</v>
      </c>
      <c r="Q738" s="294">
        <f t="shared" si="88"/>
        <v>29</v>
      </c>
      <c r="R738" s="270"/>
      <c r="S738" s="270"/>
      <c r="T738" s="270"/>
      <c r="U738" s="270"/>
      <c r="V738" s="270"/>
      <c r="W738" s="270"/>
      <c r="X738" s="270"/>
      <c r="Y738" s="270"/>
      <c r="Z738" s="270"/>
    </row>
    <row r="739" ht="15.75" customHeight="1">
      <c r="A739" s="281"/>
      <c r="B739" s="281">
        <v>1027.0</v>
      </c>
      <c r="C739" s="281"/>
      <c r="D739" s="281"/>
      <c r="E739" s="281"/>
      <c r="F739" s="281"/>
      <c r="G739" s="281" t="s">
        <v>1272</v>
      </c>
      <c r="H739" s="281" t="s">
        <v>602</v>
      </c>
      <c r="I739" s="281">
        <v>3.0</v>
      </c>
      <c r="J739" s="281" t="b">
        <v>1</v>
      </c>
      <c r="K739" s="281">
        <v>1.0</v>
      </c>
      <c r="L739" s="281"/>
      <c r="M739" s="293" t="s">
        <v>2230</v>
      </c>
      <c r="N739" s="281"/>
      <c r="O739" s="281" t="s">
        <v>2367</v>
      </c>
      <c r="P739" s="293">
        <f t="shared" si="87"/>
        <v>13</v>
      </c>
      <c r="Q739" s="294">
        <f t="shared" si="88"/>
        <v>13</v>
      </c>
      <c r="R739" s="270"/>
      <c r="S739" s="270"/>
      <c r="T739" s="270"/>
      <c r="U739" s="270"/>
      <c r="V739" s="270"/>
      <c r="W739" s="270"/>
      <c r="X739" s="270"/>
      <c r="Y739" s="270"/>
      <c r="Z739" s="270"/>
    </row>
    <row r="740" ht="15.75" customHeight="1">
      <c r="A740" s="281"/>
      <c r="B740" s="281">
        <v>1027.0</v>
      </c>
      <c r="C740" s="281"/>
      <c r="D740" s="281"/>
      <c r="E740" s="281"/>
      <c r="F740" s="281"/>
      <c r="G740" s="281" t="s">
        <v>1272</v>
      </c>
      <c r="H740" s="293" t="s">
        <v>1273</v>
      </c>
      <c r="I740" s="281">
        <v>1.0</v>
      </c>
      <c r="J740" s="281"/>
      <c r="K740" s="281">
        <v>1.0</v>
      </c>
      <c r="L740" s="281"/>
      <c r="M740" s="293" t="s">
        <v>1273</v>
      </c>
      <c r="N740" s="281"/>
      <c r="O740" s="281" t="s">
        <v>2368</v>
      </c>
      <c r="P740" s="293" t="str">
        <f t="shared" si="87"/>
        <v>10,22</v>
      </c>
      <c r="Q740" s="294">
        <f t="shared" si="88"/>
        <v>33</v>
      </c>
      <c r="R740" s="270"/>
      <c r="S740" s="270"/>
      <c r="T740" s="270"/>
      <c r="U740" s="270"/>
      <c r="V740" s="270"/>
      <c r="W740" s="270"/>
      <c r="X740" s="270"/>
      <c r="Y740" s="270"/>
      <c r="Z740" s="270"/>
    </row>
    <row r="741" ht="15.75" customHeight="1">
      <c r="A741" s="281"/>
      <c r="B741" s="281">
        <v>1027.0</v>
      </c>
      <c r="C741" s="281"/>
      <c r="D741" s="281"/>
      <c r="E741" s="281"/>
      <c r="F741" s="281"/>
      <c r="G741" s="281" t="s">
        <v>1272</v>
      </c>
      <c r="H741" s="281" t="s">
        <v>1447</v>
      </c>
      <c r="I741" s="281">
        <v>2.0</v>
      </c>
      <c r="J741" s="281"/>
      <c r="K741" s="281">
        <v>1.0</v>
      </c>
      <c r="L741" s="281"/>
      <c r="M741" s="293" t="s">
        <v>1447</v>
      </c>
      <c r="N741" s="281"/>
      <c r="O741" s="281" t="s">
        <v>2369</v>
      </c>
      <c r="P741" s="293">
        <f t="shared" si="87"/>
        <v>22</v>
      </c>
      <c r="Q741" s="294">
        <f t="shared" si="88"/>
        <v>22</v>
      </c>
      <c r="R741" s="270"/>
      <c r="S741" s="270"/>
      <c r="T741" s="270"/>
      <c r="U741" s="270"/>
      <c r="V741" s="270"/>
      <c r="W741" s="270"/>
      <c r="X741" s="270"/>
      <c r="Y741" s="270"/>
      <c r="Z741" s="270"/>
    </row>
    <row r="742" ht="15.75" customHeight="1">
      <c r="A742" s="281"/>
      <c r="B742" s="281">
        <v>1027.0</v>
      </c>
      <c r="C742" s="281"/>
      <c r="D742" s="281"/>
      <c r="E742" s="281"/>
      <c r="F742" s="281"/>
      <c r="G742" s="281" t="s">
        <v>1272</v>
      </c>
      <c r="H742" s="281" t="s">
        <v>602</v>
      </c>
      <c r="I742" s="281">
        <v>3.0</v>
      </c>
      <c r="J742" s="281" t="b">
        <v>1</v>
      </c>
      <c r="K742" s="281">
        <v>1.0</v>
      </c>
      <c r="L742" s="281"/>
      <c r="M742" s="293" t="s">
        <v>2230</v>
      </c>
      <c r="N742" s="281"/>
      <c r="O742" s="281" t="s">
        <v>2370</v>
      </c>
      <c r="P742" s="293" t="str">
        <f t="shared" si="87"/>
        <v>7,24</v>
      </c>
      <c r="Q742" s="294">
        <f t="shared" si="88"/>
        <v>32</v>
      </c>
      <c r="R742" s="270"/>
      <c r="S742" s="270"/>
      <c r="T742" s="270"/>
      <c r="U742" s="270"/>
      <c r="V742" s="270"/>
      <c r="W742" s="270"/>
      <c r="X742" s="270"/>
      <c r="Y742" s="270"/>
      <c r="Z742" s="270"/>
    </row>
    <row r="743" ht="15.75" customHeight="1">
      <c r="A743" s="281"/>
      <c r="B743" s="281">
        <v>1027.0</v>
      </c>
      <c r="C743" s="281"/>
      <c r="D743" s="281"/>
      <c r="E743" s="281"/>
      <c r="F743" s="281"/>
      <c r="G743" s="281" t="s">
        <v>1272</v>
      </c>
      <c r="H743" s="281" t="s">
        <v>602</v>
      </c>
      <c r="I743" s="281">
        <v>3.0</v>
      </c>
      <c r="J743" s="281" t="b">
        <v>1</v>
      </c>
      <c r="K743" s="281">
        <v>1.0</v>
      </c>
      <c r="L743" s="281"/>
      <c r="M743" s="293" t="s">
        <v>2230</v>
      </c>
      <c r="N743" s="281"/>
      <c r="O743" s="281" t="s">
        <v>2371</v>
      </c>
      <c r="P743" s="293" t="str">
        <f t="shared" si="87"/>
        <v>8,16</v>
      </c>
      <c r="Q743" s="294">
        <f t="shared" si="88"/>
        <v>25</v>
      </c>
      <c r="R743" s="270"/>
      <c r="S743" s="270"/>
      <c r="T743" s="270"/>
      <c r="U743" s="270"/>
      <c r="V743" s="270"/>
      <c r="W743" s="270"/>
      <c r="X743" s="270"/>
      <c r="Y743" s="270"/>
      <c r="Z743" s="270"/>
    </row>
    <row r="744" ht="15.75" customHeight="1">
      <c r="A744" s="281"/>
      <c r="B744" s="281">
        <v>1027.0</v>
      </c>
      <c r="C744" s="281"/>
      <c r="D744" s="281"/>
      <c r="E744" s="281"/>
      <c r="F744" s="281"/>
      <c r="G744" s="281" t="s">
        <v>1272</v>
      </c>
      <c r="H744" s="281" t="s">
        <v>602</v>
      </c>
      <c r="I744" s="281">
        <v>3.0</v>
      </c>
      <c r="J744" s="281" t="b">
        <v>1</v>
      </c>
      <c r="K744" s="281">
        <v>1.0</v>
      </c>
      <c r="L744" s="281"/>
      <c r="M744" s="293" t="s">
        <v>2230</v>
      </c>
      <c r="N744" s="281"/>
      <c r="O744" s="281" t="s">
        <v>2372</v>
      </c>
      <c r="P744" s="293">
        <f t="shared" si="87"/>
        <v>11</v>
      </c>
      <c r="Q744" s="294">
        <f t="shared" si="88"/>
        <v>11</v>
      </c>
      <c r="R744" s="270"/>
      <c r="S744" s="270"/>
      <c r="T744" s="270"/>
      <c r="U744" s="270"/>
      <c r="V744" s="270"/>
      <c r="W744" s="270"/>
      <c r="X744" s="270"/>
      <c r="Y744" s="270"/>
      <c r="Z744" s="270"/>
    </row>
    <row r="745" ht="15.75" customHeight="1">
      <c r="A745" s="281"/>
      <c r="B745" s="281">
        <v>1027.0</v>
      </c>
      <c r="C745" s="281"/>
      <c r="D745" s="281"/>
      <c r="E745" s="281"/>
      <c r="F745" s="281"/>
      <c r="G745" s="281" t="s">
        <v>1272</v>
      </c>
      <c r="H745" s="281" t="s">
        <v>1447</v>
      </c>
      <c r="I745" s="281">
        <v>2.0</v>
      </c>
      <c r="J745" s="281"/>
      <c r="K745" s="281">
        <v>1.0</v>
      </c>
      <c r="L745" s="281"/>
      <c r="M745" s="293" t="s">
        <v>1447</v>
      </c>
      <c r="N745" s="281"/>
      <c r="O745" s="281" t="s">
        <v>2373</v>
      </c>
      <c r="P745" s="293" t="str">
        <f t="shared" si="87"/>
        <v>7,11</v>
      </c>
      <c r="Q745" s="294">
        <f t="shared" si="88"/>
        <v>19</v>
      </c>
      <c r="R745" s="270"/>
      <c r="S745" s="270"/>
      <c r="T745" s="270"/>
      <c r="U745" s="270"/>
      <c r="V745" s="270"/>
      <c r="W745" s="270"/>
      <c r="X745" s="270"/>
      <c r="Y745" s="270"/>
      <c r="Z745" s="270"/>
    </row>
    <row r="746" ht="15.75" customHeight="1">
      <c r="A746" s="281"/>
      <c r="B746" s="281">
        <v>1027.0</v>
      </c>
      <c r="C746" s="281"/>
      <c r="D746" s="281"/>
      <c r="E746" s="281"/>
      <c r="F746" s="281"/>
      <c r="G746" s="281" t="s">
        <v>1272</v>
      </c>
      <c r="H746" s="281" t="s">
        <v>602</v>
      </c>
      <c r="I746" s="281">
        <v>3.0</v>
      </c>
      <c r="J746" s="281" t="b">
        <v>1</v>
      </c>
      <c r="K746" s="281">
        <v>1.0</v>
      </c>
      <c r="L746" s="281"/>
      <c r="M746" s="293" t="s">
        <v>2230</v>
      </c>
      <c r="N746" s="281"/>
      <c r="O746" s="281" t="s">
        <v>2374</v>
      </c>
      <c r="P746" s="293" t="str">
        <f t="shared" si="87"/>
        <v>16,18</v>
      </c>
      <c r="Q746" s="294">
        <f t="shared" si="88"/>
        <v>35</v>
      </c>
      <c r="R746" s="270"/>
      <c r="S746" s="270"/>
      <c r="T746" s="270"/>
      <c r="U746" s="270"/>
      <c r="V746" s="270"/>
      <c r="W746" s="270"/>
      <c r="X746" s="270"/>
      <c r="Y746" s="270"/>
      <c r="Z746" s="270"/>
    </row>
    <row r="747" ht="15.75" customHeight="1">
      <c r="A747" s="281"/>
      <c r="B747" s="281">
        <v>1027.0</v>
      </c>
      <c r="C747" s="281"/>
      <c r="D747" s="281"/>
      <c r="E747" s="281"/>
      <c r="F747" s="281"/>
      <c r="G747" s="281" t="s">
        <v>1272</v>
      </c>
      <c r="H747" s="281" t="s">
        <v>602</v>
      </c>
      <c r="I747" s="281">
        <v>3.0</v>
      </c>
      <c r="J747" s="281" t="b">
        <v>1</v>
      </c>
      <c r="K747" s="281">
        <v>1.0</v>
      </c>
      <c r="L747" s="281"/>
      <c r="M747" s="293" t="s">
        <v>2230</v>
      </c>
      <c r="N747" s="281"/>
      <c r="O747" s="281" t="s">
        <v>2375</v>
      </c>
      <c r="P747" s="293" t="str">
        <f t="shared" si="87"/>
        <v>16,17</v>
      </c>
      <c r="Q747" s="294">
        <f t="shared" si="88"/>
        <v>34</v>
      </c>
      <c r="R747" s="270"/>
      <c r="S747" s="270"/>
      <c r="T747" s="270"/>
      <c r="U747" s="270"/>
      <c r="V747" s="270"/>
      <c r="W747" s="270"/>
      <c r="X747" s="270"/>
      <c r="Y747" s="270"/>
      <c r="Z747" s="270"/>
    </row>
    <row r="748" ht="15.75" customHeight="1">
      <c r="A748" s="281"/>
      <c r="B748" s="281">
        <v>1027.0</v>
      </c>
      <c r="C748" s="281"/>
      <c r="D748" s="281"/>
      <c r="E748" s="281"/>
      <c r="F748" s="281"/>
      <c r="G748" s="281" t="s">
        <v>1272</v>
      </c>
      <c r="H748" s="281" t="s">
        <v>602</v>
      </c>
      <c r="I748" s="281">
        <v>3.0</v>
      </c>
      <c r="J748" s="281" t="b">
        <v>1</v>
      </c>
      <c r="K748" s="281">
        <v>1.0</v>
      </c>
      <c r="L748" s="281"/>
      <c r="M748" s="293" t="s">
        <v>2230</v>
      </c>
      <c r="N748" s="281"/>
      <c r="O748" s="281" t="s">
        <v>2376</v>
      </c>
      <c r="P748" s="293" t="str">
        <f t="shared" si="87"/>
        <v>5,22</v>
      </c>
      <c r="Q748" s="294">
        <f t="shared" si="88"/>
        <v>28</v>
      </c>
      <c r="R748" s="270"/>
      <c r="S748" s="270"/>
      <c r="T748" s="270"/>
      <c r="U748" s="270"/>
      <c r="V748" s="270"/>
      <c r="W748" s="270"/>
      <c r="X748" s="270"/>
      <c r="Y748" s="270"/>
      <c r="Z748" s="270"/>
    </row>
    <row r="749" ht="15.75" customHeight="1">
      <c r="A749" s="281"/>
      <c r="B749" s="281">
        <v>1027.0</v>
      </c>
      <c r="C749" s="281"/>
      <c r="D749" s="281"/>
      <c r="E749" s="281"/>
      <c r="F749" s="281"/>
      <c r="G749" s="281" t="s">
        <v>1272</v>
      </c>
      <c r="H749" s="293" t="s">
        <v>1273</v>
      </c>
      <c r="I749" s="281">
        <v>1.0</v>
      </c>
      <c r="J749" s="281"/>
      <c r="K749" s="281">
        <v>1.0</v>
      </c>
      <c r="L749" s="281"/>
      <c r="M749" s="293" t="s">
        <v>1273</v>
      </c>
      <c r="N749" s="281"/>
      <c r="O749" s="281" t="s">
        <v>2328</v>
      </c>
      <c r="P749" s="293">
        <f t="shared" si="87"/>
        <v>11</v>
      </c>
      <c r="Q749" s="294">
        <f t="shared" si="88"/>
        <v>11</v>
      </c>
      <c r="R749" s="270"/>
      <c r="S749" s="270"/>
      <c r="T749" s="270"/>
      <c r="U749" s="270"/>
      <c r="V749" s="270"/>
      <c r="W749" s="270"/>
      <c r="X749" s="270"/>
      <c r="Y749" s="270"/>
      <c r="Z749" s="270"/>
    </row>
    <row r="750" ht="15.75" customHeight="1">
      <c r="A750" s="281"/>
      <c r="B750" s="281">
        <v>1027.0</v>
      </c>
      <c r="C750" s="281"/>
      <c r="D750" s="281"/>
      <c r="E750" s="281"/>
      <c r="F750" s="281"/>
      <c r="G750" s="281" t="s">
        <v>1272</v>
      </c>
      <c r="H750" s="281" t="s">
        <v>602</v>
      </c>
      <c r="I750" s="281">
        <v>3.0</v>
      </c>
      <c r="J750" s="281" t="b">
        <v>1</v>
      </c>
      <c r="K750" s="281">
        <v>1.0</v>
      </c>
      <c r="L750" s="281"/>
      <c r="M750" s="293" t="s">
        <v>2230</v>
      </c>
      <c r="N750" s="281"/>
      <c r="O750" s="281" t="s">
        <v>2377</v>
      </c>
      <c r="P750" s="293" t="str">
        <f t="shared" si="87"/>
        <v>20,17</v>
      </c>
      <c r="Q750" s="294">
        <f t="shared" si="88"/>
        <v>38</v>
      </c>
      <c r="R750" s="270"/>
      <c r="S750" s="270"/>
      <c r="T750" s="270"/>
      <c r="U750" s="270"/>
      <c r="V750" s="270"/>
      <c r="W750" s="270"/>
      <c r="X750" s="270"/>
      <c r="Y750" s="270"/>
      <c r="Z750" s="270"/>
    </row>
    <row r="751" ht="15.75" customHeight="1">
      <c r="A751" s="281"/>
      <c r="B751" s="281">
        <v>1027.0</v>
      </c>
      <c r="C751" s="281"/>
      <c r="D751" s="281"/>
      <c r="E751" s="281"/>
      <c r="F751" s="281"/>
      <c r="G751" s="281" t="s">
        <v>1272</v>
      </c>
      <c r="H751" s="281" t="s">
        <v>1447</v>
      </c>
      <c r="I751" s="281">
        <v>2.0</v>
      </c>
      <c r="J751" s="281"/>
      <c r="K751" s="281">
        <v>1.0</v>
      </c>
      <c r="L751" s="281"/>
      <c r="M751" s="293" t="s">
        <v>1447</v>
      </c>
      <c r="N751" s="281"/>
      <c r="O751" s="281" t="s">
        <v>2033</v>
      </c>
      <c r="P751" s="293">
        <f t="shared" si="87"/>
        <v>5</v>
      </c>
      <c r="Q751" s="294">
        <f t="shared" si="88"/>
        <v>5</v>
      </c>
      <c r="R751" s="270"/>
      <c r="S751" s="270"/>
      <c r="T751" s="270"/>
      <c r="U751" s="270"/>
      <c r="V751" s="270"/>
      <c r="W751" s="270"/>
      <c r="X751" s="270"/>
      <c r="Y751" s="270"/>
      <c r="Z751" s="270"/>
    </row>
    <row r="752" ht="15.75" customHeight="1">
      <c r="A752" s="281"/>
      <c r="B752" s="281">
        <v>1027.0</v>
      </c>
      <c r="C752" s="281"/>
      <c r="D752" s="281"/>
      <c r="E752" s="281"/>
      <c r="F752" s="281"/>
      <c r="G752" s="281" t="s">
        <v>1272</v>
      </c>
      <c r="H752" s="281" t="s">
        <v>602</v>
      </c>
      <c r="I752" s="281">
        <v>3.0</v>
      </c>
      <c r="J752" s="281" t="b">
        <v>1</v>
      </c>
      <c r="K752" s="281">
        <v>1.0</v>
      </c>
      <c r="L752" s="281"/>
      <c r="M752" s="293" t="s">
        <v>2230</v>
      </c>
      <c r="N752" s="281"/>
      <c r="O752" s="281" t="s">
        <v>2378</v>
      </c>
      <c r="P752" s="293" t="str">
        <f t="shared" si="87"/>
        <v>17,12</v>
      </c>
      <c r="Q752" s="294">
        <f t="shared" si="88"/>
        <v>30</v>
      </c>
      <c r="R752" s="270"/>
      <c r="S752" s="270"/>
      <c r="T752" s="270"/>
      <c r="U752" s="270"/>
      <c r="V752" s="270"/>
      <c r="W752" s="270"/>
      <c r="X752" s="270"/>
      <c r="Y752" s="270"/>
      <c r="Z752" s="270"/>
    </row>
    <row r="753" ht="15.75" customHeight="1">
      <c r="A753" s="281"/>
      <c r="B753" s="281">
        <v>1027.0</v>
      </c>
      <c r="C753" s="281"/>
      <c r="D753" s="281"/>
      <c r="E753" s="281"/>
      <c r="F753" s="281"/>
      <c r="G753" s="281" t="s">
        <v>1272</v>
      </c>
      <c r="H753" s="281" t="s">
        <v>602</v>
      </c>
      <c r="I753" s="281">
        <v>3.0</v>
      </c>
      <c r="J753" s="281" t="b">
        <v>1</v>
      </c>
      <c r="K753" s="281">
        <v>1.0</v>
      </c>
      <c r="L753" s="281"/>
      <c r="M753" s="293" t="s">
        <v>2230</v>
      </c>
      <c r="N753" s="281"/>
      <c r="O753" s="281" t="s">
        <v>2379</v>
      </c>
      <c r="P753" s="293">
        <f t="shared" si="87"/>
        <v>15</v>
      </c>
      <c r="Q753" s="294">
        <f t="shared" si="88"/>
        <v>15</v>
      </c>
      <c r="R753" s="270"/>
      <c r="S753" s="270"/>
      <c r="T753" s="270"/>
      <c r="U753" s="270"/>
      <c r="V753" s="270"/>
      <c r="W753" s="270"/>
      <c r="X753" s="270"/>
      <c r="Y753" s="270"/>
      <c r="Z753" s="270"/>
    </row>
    <row r="754" ht="15.75" customHeight="1">
      <c r="A754" s="281"/>
      <c r="B754" s="281">
        <v>1027.0</v>
      </c>
      <c r="C754" s="281"/>
      <c r="D754" s="281"/>
      <c r="E754" s="281"/>
      <c r="F754" s="281"/>
      <c r="G754" s="281" t="s">
        <v>1272</v>
      </c>
      <c r="H754" s="281" t="s">
        <v>602</v>
      </c>
      <c r="I754" s="281">
        <v>3.0</v>
      </c>
      <c r="J754" s="281" t="b">
        <v>1</v>
      </c>
      <c r="K754" s="281">
        <v>1.0</v>
      </c>
      <c r="L754" s="281"/>
      <c r="M754" s="293" t="s">
        <v>2230</v>
      </c>
      <c r="N754" s="281"/>
      <c r="O754" s="281" t="s">
        <v>2380</v>
      </c>
      <c r="P754" s="293" t="str">
        <f t="shared" si="87"/>
        <v>10,11</v>
      </c>
      <c r="Q754" s="294">
        <f t="shared" si="88"/>
        <v>22</v>
      </c>
      <c r="R754" s="270"/>
      <c r="S754" s="270"/>
      <c r="T754" s="270"/>
      <c r="U754" s="270"/>
      <c r="V754" s="270"/>
      <c r="W754" s="270"/>
      <c r="X754" s="270"/>
      <c r="Y754" s="270"/>
      <c r="Z754" s="270"/>
    </row>
    <row r="755" ht="15.75" customHeight="1">
      <c r="A755" s="281"/>
      <c r="B755" s="281">
        <v>1027.0</v>
      </c>
      <c r="C755" s="281"/>
      <c r="D755" s="281"/>
      <c r="E755" s="281"/>
      <c r="F755" s="281"/>
      <c r="G755" s="281" t="s">
        <v>1272</v>
      </c>
      <c r="H755" s="281" t="s">
        <v>602</v>
      </c>
      <c r="I755" s="281">
        <v>3.0</v>
      </c>
      <c r="J755" s="281" t="b">
        <v>1</v>
      </c>
      <c r="K755" s="281">
        <v>1.0</v>
      </c>
      <c r="L755" s="281"/>
      <c r="M755" s="293" t="s">
        <v>2230</v>
      </c>
      <c r="N755" s="281"/>
      <c r="O755" s="281" t="s">
        <v>2381</v>
      </c>
      <c r="P755" s="293">
        <f t="shared" si="87"/>
        <v>13</v>
      </c>
      <c r="Q755" s="294">
        <f t="shared" si="88"/>
        <v>13</v>
      </c>
      <c r="R755" s="270"/>
      <c r="S755" s="270"/>
      <c r="T755" s="270"/>
      <c r="U755" s="270"/>
      <c r="V755" s="270"/>
      <c r="W755" s="270"/>
      <c r="X755" s="270"/>
      <c r="Y755" s="270"/>
      <c r="Z755" s="270"/>
    </row>
    <row r="756" ht="15.75" customHeight="1">
      <c r="A756" s="281"/>
      <c r="B756" s="281">
        <v>1027.0</v>
      </c>
      <c r="C756" s="281"/>
      <c r="D756" s="281"/>
      <c r="E756" s="281"/>
      <c r="F756" s="281"/>
      <c r="G756" s="281" t="s">
        <v>1272</v>
      </c>
      <c r="H756" s="281" t="s">
        <v>602</v>
      </c>
      <c r="I756" s="281">
        <v>3.0</v>
      </c>
      <c r="J756" s="281" t="b">
        <v>1</v>
      </c>
      <c r="K756" s="281">
        <v>1.0</v>
      </c>
      <c r="L756" s="281"/>
      <c r="M756" s="293" t="s">
        <v>2230</v>
      </c>
      <c r="N756" s="281"/>
      <c r="O756" s="281" t="s">
        <v>2382</v>
      </c>
      <c r="P756" s="293" t="str">
        <f t="shared" si="87"/>
        <v>11,14</v>
      </c>
      <c r="Q756" s="294">
        <f t="shared" si="88"/>
        <v>26</v>
      </c>
      <c r="R756" s="270"/>
      <c r="S756" s="270"/>
      <c r="T756" s="270"/>
      <c r="U756" s="270"/>
      <c r="V756" s="270"/>
      <c r="W756" s="270"/>
      <c r="X756" s="270"/>
      <c r="Y756" s="270"/>
      <c r="Z756" s="270"/>
    </row>
    <row r="757" ht="15.75" customHeight="1">
      <c r="A757" s="281"/>
      <c r="B757" s="281">
        <v>1027.0</v>
      </c>
      <c r="C757" s="281"/>
      <c r="D757" s="281"/>
      <c r="E757" s="281"/>
      <c r="F757" s="281"/>
      <c r="G757" s="281" t="s">
        <v>1272</v>
      </c>
      <c r="H757" s="293" t="s">
        <v>1273</v>
      </c>
      <c r="I757" s="281">
        <v>1.0</v>
      </c>
      <c r="J757" s="281"/>
      <c r="K757" s="281">
        <v>1.0</v>
      </c>
      <c r="L757" s="281"/>
      <c r="M757" s="293" t="s">
        <v>1273</v>
      </c>
      <c r="N757" s="281"/>
      <c r="O757" s="281" t="s">
        <v>2383</v>
      </c>
      <c r="P757" s="293">
        <f t="shared" si="87"/>
        <v>6</v>
      </c>
      <c r="Q757" s="294">
        <f t="shared" si="88"/>
        <v>6</v>
      </c>
      <c r="R757" s="270"/>
      <c r="S757" s="270"/>
      <c r="T757" s="270"/>
      <c r="U757" s="270"/>
      <c r="V757" s="270"/>
      <c r="W757" s="270"/>
      <c r="X757" s="270"/>
      <c r="Y757" s="270"/>
      <c r="Z757" s="270"/>
    </row>
    <row r="758" ht="15.75" customHeight="1">
      <c r="A758" s="281"/>
      <c r="B758" s="281">
        <v>1027.0</v>
      </c>
      <c r="C758" s="281"/>
      <c r="D758" s="281"/>
      <c r="E758" s="281"/>
      <c r="F758" s="281"/>
      <c r="G758" s="281" t="s">
        <v>1293</v>
      </c>
      <c r="H758" s="281"/>
      <c r="I758" s="281"/>
      <c r="J758" s="281"/>
      <c r="K758" s="281"/>
      <c r="L758" s="281"/>
      <c r="M758" s="293"/>
      <c r="N758" s="281"/>
      <c r="O758" s="281" t="s">
        <v>2384</v>
      </c>
      <c r="P758" s="293" t="str">
        <f t="shared" si="87"/>
        <v>20,9</v>
      </c>
      <c r="Q758" s="294">
        <f t="shared" si="88"/>
        <v>30</v>
      </c>
      <c r="R758" s="270"/>
      <c r="S758" s="270"/>
      <c r="T758" s="270"/>
      <c r="U758" s="270"/>
      <c r="V758" s="270"/>
      <c r="W758" s="270"/>
      <c r="X758" s="270"/>
      <c r="Y758" s="270"/>
      <c r="Z758" s="270"/>
    </row>
    <row r="759" ht="15.75" customHeight="1">
      <c r="A759" s="281"/>
      <c r="B759" s="281">
        <v>1027.0</v>
      </c>
      <c r="C759" s="281"/>
      <c r="D759" s="281"/>
      <c r="E759" s="281"/>
      <c r="F759" s="281"/>
      <c r="G759" s="281" t="s">
        <v>1293</v>
      </c>
      <c r="H759" s="281"/>
      <c r="I759" s="281"/>
      <c r="J759" s="281"/>
      <c r="K759" s="281"/>
      <c r="L759" s="281"/>
      <c r="M759" s="293"/>
      <c r="N759" s="281"/>
      <c r="O759" s="281" t="s">
        <v>2385</v>
      </c>
      <c r="P759" s="293" t="str">
        <f t="shared" si="87"/>
        <v>13,13</v>
      </c>
      <c r="Q759" s="294">
        <f t="shared" si="88"/>
        <v>27</v>
      </c>
      <c r="R759" s="270"/>
      <c r="S759" s="270"/>
      <c r="T759" s="270"/>
      <c r="U759" s="270"/>
      <c r="V759" s="270"/>
      <c r="W759" s="270"/>
      <c r="X759" s="270"/>
      <c r="Y759" s="270"/>
      <c r="Z759" s="270"/>
    </row>
    <row r="760" ht="15.75" customHeight="1">
      <c r="A760" s="281"/>
      <c r="B760" s="281">
        <v>1027.0</v>
      </c>
      <c r="C760" s="281"/>
      <c r="D760" s="281"/>
      <c r="E760" s="281"/>
      <c r="F760" s="281"/>
      <c r="G760" s="281" t="s">
        <v>1293</v>
      </c>
      <c r="H760" s="281"/>
      <c r="I760" s="281"/>
      <c r="J760" s="281"/>
      <c r="K760" s="281"/>
      <c r="L760" s="281"/>
      <c r="M760" s="293"/>
      <c r="N760" s="281"/>
      <c r="O760" s="281" t="s">
        <v>2386</v>
      </c>
      <c r="P760" s="293" t="str">
        <f t="shared" si="87"/>
        <v>19,9</v>
      </c>
      <c r="Q760" s="294">
        <f t="shared" si="88"/>
        <v>29</v>
      </c>
      <c r="R760" s="270"/>
      <c r="S760" s="270"/>
      <c r="T760" s="270"/>
      <c r="U760" s="270"/>
      <c r="V760" s="270"/>
      <c r="W760" s="270"/>
      <c r="X760" s="270"/>
      <c r="Y760" s="270"/>
      <c r="Z760" s="270"/>
    </row>
    <row r="761" ht="15.75" customHeight="1">
      <c r="A761" s="281"/>
      <c r="B761" s="281">
        <v>1027.0</v>
      </c>
      <c r="C761" s="281"/>
      <c r="D761" s="281"/>
      <c r="E761" s="281"/>
      <c r="F761" s="281"/>
      <c r="G761" s="281" t="s">
        <v>1272</v>
      </c>
      <c r="H761" s="281" t="s">
        <v>602</v>
      </c>
      <c r="I761" s="281">
        <v>3.0</v>
      </c>
      <c r="J761" s="281" t="b">
        <v>1</v>
      </c>
      <c r="K761" s="281">
        <v>1.0</v>
      </c>
      <c r="L761" s="281"/>
      <c r="M761" s="293" t="s">
        <v>2230</v>
      </c>
      <c r="N761" s="281"/>
      <c r="O761" s="281" t="s">
        <v>2387</v>
      </c>
      <c r="P761" s="293">
        <f t="shared" si="87"/>
        <v>13</v>
      </c>
      <c r="Q761" s="294">
        <f t="shared" si="88"/>
        <v>13</v>
      </c>
      <c r="R761" s="270"/>
      <c r="S761" s="270"/>
      <c r="T761" s="270"/>
      <c r="U761" s="270"/>
      <c r="V761" s="270"/>
      <c r="W761" s="270"/>
      <c r="X761" s="270"/>
      <c r="Y761" s="270"/>
      <c r="Z761" s="270"/>
    </row>
    <row r="762" ht="15.75" customHeight="1">
      <c r="A762" s="281"/>
      <c r="B762" s="281">
        <v>1027.0</v>
      </c>
      <c r="C762" s="281"/>
      <c r="D762" s="281"/>
      <c r="E762" s="281"/>
      <c r="F762" s="281"/>
      <c r="G762" s="281" t="s">
        <v>1272</v>
      </c>
      <c r="H762" s="281" t="s">
        <v>1447</v>
      </c>
      <c r="I762" s="281">
        <v>2.0</v>
      </c>
      <c r="J762" s="281"/>
      <c r="K762" s="281">
        <v>1.0</v>
      </c>
      <c r="L762" s="281"/>
      <c r="M762" s="293" t="s">
        <v>1447</v>
      </c>
      <c r="N762" s="281"/>
      <c r="O762" s="281" t="s">
        <v>2388</v>
      </c>
      <c r="P762" s="293" t="str">
        <f t="shared" si="87"/>
        <v>7,12</v>
      </c>
      <c r="Q762" s="294">
        <f t="shared" si="88"/>
        <v>20</v>
      </c>
      <c r="R762" s="270"/>
      <c r="S762" s="270"/>
      <c r="T762" s="270"/>
      <c r="U762" s="270"/>
      <c r="V762" s="270"/>
      <c r="W762" s="270"/>
      <c r="X762" s="270"/>
      <c r="Y762" s="270"/>
      <c r="Z762" s="270"/>
    </row>
    <row r="763" ht="15.75" customHeight="1">
      <c r="A763" s="281"/>
      <c r="B763" s="281">
        <v>1027.0</v>
      </c>
      <c r="C763" s="281"/>
      <c r="D763" s="281"/>
      <c r="E763" s="281"/>
      <c r="F763" s="281"/>
      <c r="G763" s="281" t="s">
        <v>1272</v>
      </c>
      <c r="H763" s="293" t="s">
        <v>1273</v>
      </c>
      <c r="I763" s="281">
        <v>1.0</v>
      </c>
      <c r="J763" s="281"/>
      <c r="K763" s="281">
        <v>1.0</v>
      </c>
      <c r="L763" s="281"/>
      <c r="M763" s="293" t="s">
        <v>1273</v>
      </c>
      <c r="N763" s="281"/>
      <c r="O763" s="281" t="s">
        <v>2389</v>
      </c>
      <c r="P763" s="293">
        <f t="shared" si="87"/>
        <v>12</v>
      </c>
      <c r="Q763" s="294">
        <f t="shared" si="88"/>
        <v>12</v>
      </c>
      <c r="R763" s="270"/>
      <c r="S763" s="270"/>
      <c r="T763" s="270"/>
      <c r="U763" s="270"/>
      <c r="V763" s="270"/>
      <c r="W763" s="270"/>
      <c r="X763" s="270"/>
      <c r="Y763" s="270"/>
      <c r="Z763" s="270"/>
    </row>
    <row r="764" ht="15.75" customHeight="1">
      <c r="A764" s="281"/>
      <c r="B764" s="281">
        <v>1027.0</v>
      </c>
      <c r="C764" s="281"/>
      <c r="D764" s="281"/>
      <c r="E764" s="281"/>
      <c r="F764" s="281"/>
      <c r="G764" s="281" t="s">
        <v>1272</v>
      </c>
      <c r="H764" s="281" t="s">
        <v>602</v>
      </c>
      <c r="I764" s="281">
        <v>3.0</v>
      </c>
      <c r="J764" s="281" t="b">
        <v>1</v>
      </c>
      <c r="K764" s="281">
        <v>1.0</v>
      </c>
      <c r="L764" s="281"/>
      <c r="M764" s="293" t="s">
        <v>2230</v>
      </c>
      <c r="N764" s="281"/>
      <c r="O764" s="281" t="s">
        <v>2390</v>
      </c>
      <c r="P764" s="293" t="str">
        <f t="shared" si="87"/>
        <v>6,11</v>
      </c>
      <c r="Q764" s="294">
        <f t="shared" si="88"/>
        <v>18</v>
      </c>
      <c r="R764" s="270"/>
      <c r="S764" s="270"/>
      <c r="T764" s="270"/>
      <c r="U764" s="270"/>
      <c r="V764" s="270"/>
      <c r="W764" s="270"/>
      <c r="X764" s="270"/>
      <c r="Y764" s="270"/>
      <c r="Z764" s="270"/>
    </row>
    <row r="765" ht="15.75" customHeight="1">
      <c r="A765" s="300" t="s">
        <v>1266</v>
      </c>
      <c r="B765" s="300" t="s">
        <v>2391</v>
      </c>
      <c r="C765" s="300"/>
      <c r="D765" s="300"/>
      <c r="E765" s="300"/>
      <c r="F765" s="300"/>
      <c r="G765" s="300"/>
      <c r="H765" s="300"/>
      <c r="I765" s="300"/>
      <c r="J765" s="300"/>
      <c r="K765" s="300"/>
      <c r="L765" s="300"/>
      <c r="M765" s="300" t="s">
        <v>1282</v>
      </c>
      <c r="N765" s="300"/>
      <c r="O765" s="276"/>
      <c r="P765" s="293">
        <f t="shared" si="87"/>
        <v>0</v>
      </c>
      <c r="Q765" s="294">
        <f t="shared" si="88"/>
        <v>0</v>
      </c>
      <c r="R765" s="270"/>
      <c r="S765" s="270"/>
      <c r="T765" s="270"/>
      <c r="U765" s="270"/>
      <c r="V765" s="270"/>
      <c r="W765" s="270"/>
      <c r="X765" s="270"/>
      <c r="Y765" s="270"/>
      <c r="Z765" s="270"/>
    </row>
    <row r="766" ht="15.75" customHeight="1">
      <c r="A766" s="281"/>
      <c r="B766" s="281">
        <v>1028.0</v>
      </c>
      <c r="C766" s="281"/>
      <c r="D766" s="281"/>
      <c r="E766" s="281"/>
      <c r="F766" s="281"/>
      <c r="G766" s="281" t="s">
        <v>1272</v>
      </c>
      <c r="H766" s="281" t="s">
        <v>1447</v>
      </c>
      <c r="I766" s="281">
        <v>5.0</v>
      </c>
      <c r="J766" s="281"/>
      <c r="K766" s="281">
        <v>1.0</v>
      </c>
      <c r="L766" s="281"/>
      <c r="M766" s="293" t="s">
        <v>1447</v>
      </c>
      <c r="N766" s="281"/>
      <c r="O766" s="293" t="s">
        <v>2392</v>
      </c>
      <c r="P766" s="293">
        <f t="shared" si="87"/>
        <v>16</v>
      </c>
      <c r="Q766" s="294">
        <f t="shared" si="88"/>
        <v>16</v>
      </c>
      <c r="R766" s="270"/>
      <c r="S766" s="270"/>
      <c r="T766" s="270"/>
      <c r="U766" s="270"/>
      <c r="V766" s="270"/>
      <c r="W766" s="270"/>
      <c r="X766" s="270"/>
      <c r="Y766" s="270"/>
      <c r="Z766" s="270"/>
    </row>
    <row r="767" ht="15.75" customHeight="1">
      <c r="A767" s="281"/>
      <c r="B767" s="281">
        <v>1028.0</v>
      </c>
      <c r="C767" s="281"/>
      <c r="D767" s="281"/>
      <c r="E767" s="281"/>
      <c r="F767" s="281"/>
      <c r="G767" s="281" t="s">
        <v>1272</v>
      </c>
      <c r="H767" s="293" t="s">
        <v>1273</v>
      </c>
      <c r="I767" s="281">
        <v>6.0</v>
      </c>
      <c r="J767" s="281" t="b">
        <v>1</v>
      </c>
      <c r="K767" s="281">
        <v>1.0</v>
      </c>
      <c r="L767" s="281"/>
      <c r="M767" s="293" t="s">
        <v>1273</v>
      </c>
      <c r="N767" s="281"/>
      <c r="O767" s="293" t="s">
        <v>2112</v>
      </c>
      <c r="P767" s="293">
        <f t="shared" si="87"/>
        <v>14</v>
      </c>
      <c r="Q767" s="294">
        <f t="shared" si="88"/>
        <v>14</v>
      </c>
      <c r="R767" s="270"/>
      <c r="S767" s="270"/>
      <c r="T767" s="270"/>
      <c r="U767" s="270"/>
      <c r="V767" s="270"/>
      <c r="W767" s="270"/>
      <c r="X767" s="270"/>
      <c r="Y767" s="270"/>
      <c r="Z767" s="270"/>
    </row>
    <row r="768" ht="15.75" customHeight="1">
      <c r="A768" s="281"/>
      <c r="B768" s="281">
        <v>1028.0</v>
      </c>
      <c r="C768" s="281"/>
      <c r="D768" s="281"/>
      <c r="E768" s="281"/>
      <c r="F768" s="281"/>
      <c r="G768" s="281" t="s">
        <v>1272</v>
      </c>
      <c r="H768" s="293" t="s">
        <v>1273</v>
      </c>
      <c r="I768" s="281">
        <v>6.0</v>
      </c>
      <c r="J768" s="281" t="b">
        <v>1</v>
      </c>
      <c r="K768" s="281">
        <v>1.0</v>
      </c>
      <c r="L768" s="281"/>
      <c r="M768" s="293" t="s">
        <v>1273</v>
      </c>
      <c r="N768" s="281"/>
      <c r="O768" s="293" t="s">
        <v>2393</v>
      </c>
      <c r="P768" s="293" t="str">
        <f t="shared" si="87"/>
        <v>14,10</v>
      </c>
      <c r="Q768" s="294">
        <f t="shared" si="88"/>
        <v>25</v>
      </c>
      <c r="R768" s="270"/>
      <c r="S768" s="270"/>
      <c r="T768" s="270"/>
      <c r="U768" s="270"/>
      <c r="V768" s="270"/>
      <c r="W768" s="270"/>
      <c r="X768" s="270"/>
      <c r="Y768" s="270"/>
      <c r="Z768" s="270"/>
    </row>
    <row r="769" ht="15.75" customHeight="1">
      <c r="A769" s="281"/>
      <c r="B769" s="281">
        <v>1028.0</v>
      </c>
      <c r="C769" s="281"/>
      <c r="D769" s="281"/>
      <c r="E769" s="281"/>
      <c r="F769" s="281"/>
      <c r="G769" s="281" t="s">
        <v>1272</v>
      </c>
      <c r="H769" s="281" t="s">
        <v>1447</v>
      </c>
      <c r="I769" s="281">
        <v>5.0</v>
      </c>
      <c r="J769" s="281"/>
      <c r="K769" s="281">
        <v>1.0</v>
      </c>
      <c r="L769" s="281"/>
      <c r="M769" s="293" t="s">
        <v>1447</v>
      </c>
      <c r="N769" s="281"/>
      <c r="O769" s="293" t="s">
        <v>2394</v>
      </c>
      <c r="P769" s="293">
        <f t="shared" si="87"/>
        <v>13</v>
      </c>
      <c r="Q769" s="294">
        <f t="shared" si="88"/>
        <v>13</v>
      </c>
      <c r="R769" s="270"/>
      <c r="S769" s="270"/>
      <c r="T769" s="270"/>
      <c r="U769" s="270"/>
      <c r="V769" s="270"/>
      <c r="W769" s="270"/>
      <c r="X769" s="270"/>
      <c r="Y769" s="270"/>
      <c r="Z769" s="270"/>
    </row>
    <row r="770" ht="15.75" customHeight="1">
      <c r="A770" s="281"/>
      <c r="B770" s="281">
        <v>1028.0</v>
      </c>
      <c r="C770" s="281"/>
      <c r="D770" s="281"/>
      <c r="E770" s="281"/>
      <c r="F770" s="281"/>
      <c r="G770" s="281" t="s">
        <v>1272</v>
      </c>
      <c r="H770" s="281" t="s">
        <v>1447</v>
      </c>
      <c r="I770" s="281">
        <v>5.0</v>
      </c>
      <c r="J770" s="281"/>
      <c r="K770" s="281">
        <v>1.0</v>
      </c>
      <c r="L770" s="281"/>
      <c r="M770" s="293" t="s">
        <v>1447</v>
      </c>
      <c r="N770" s="281"/>
      <c r="O770" s="293" t="s">
        <v>2395</v>
      </c>
      <c r="P770" s="293" t="str">
        <f t="shared" si="87"/>
        <v>9,17</v>
      </c>
      <c r="Q770" s="294">
        <f t="shared" si="88"/>
        <v>27</v>
      </c>
      <c r="R770" s="270"/>
      <c r="S770" s="270"/>
      <c r="T770" s="270"/>
      <c r="U770" s="270"/>
      <c r="V770" s="270"/>
      <c r="W770" s="270"/>
      <c r="X770" s="270"/>
      <c r="Y770" s="270"/>
      <c r="Z770" s="270"/>
    </row>
    <row r="771" ht="15.75" customHeight="1">
      <c r="A771" s="281"/>
      <c r="B771" s="281">
        <v>1028.0</v>
      </c>
      <c r="C771" s="281"/>
      <c r="D771" s="281"/>
      <c r="E771" s="281"/>
      <c r="F771" s="281"/>
      <c r="G771" s="281" t="s">
        <v>1272</v>
      </c>
      <c r="H771" s="281" t="s">
        <v>1447</v>
      </c>
      <c r="I771" s="281">
        <v>5.0</v>
      </c>
      <c r="J771" s="281"/>
      <c r="K771" s="281">
        <v>1.0</v>
      </c>
      <c r="L771" s="281"/>
      <c r="M771" s="293" t="s">
        <v>1447</v>
      </c>
      <c r="N771" s="281"/>
      <c r="O771" s="293" t="s">
        <v>2396</v>
      </c>
      <c r="P771" s="293">
        <f t="shared" si="87"/>
        <v>20</v>
      </c>
      <c r="Q771" s="294">
        <f t="shared" si="88"/>
        <v>20</v>
      </c>
      <c r="R771" s="270"/>
      <c r="S771" s="270"/>
      <c r="T771" s="270"/>
      <c r="U771" s="270"/>
      <c r="V771" s="270"/>
      <c r="W771" s="270"/>
      <c r="X771" s="270"/>
      <c r="Y771" s="270"/>
      <c r="Z771" s="270"/>
    </row>
    <row r="772" ht="15.75" customHeight="1">
      <c r="A772" s="281"/>
      <c r="B772" s="281">
        <v>1028.0</v>
      </c>
      <c r="C772" s="281"/>
      <c r="D772" s="281"/>
      <c r="E772" s="281"/>
      <c r="F772" s="281"/>
      <c r="G772" s="390"/>
      <c r="H772" s="281" t="s">
        <v>1442</v>
      </c>
      <c r="I772" s="281">
        <v>6.0</v>
      </c>
      <c r="J772" s="281"/>
      <c r="K772" s="281"/>
      <c r="L772" s="281"/>
      <c r="M772" s="293"/>
      <c r="N772" s="281"/>
      <c r="O772" s="293"/>
      <c r="P772" s="293">
        <f t="shared" si="87"/>
        <v>0</v>
      </c>
      <c r="Q772" s="294">
        <f t="shared" si="88"/>
        <v>0</v>
      </c>
      <c r="R772" s="270"/>
      <c r="S772" s="270"/>
      <c r="T772" s="270"/>
      <c r="U772" s="270"/>
      <c r="V772" s="270"/>
      <c r="W772" s="270"/>
      <c r="X772" s="270"/>
      <c r="Y772" s="270"/>
      <c r="Z772" s="270"/>
    </row>
    <row r="773" ht="15.75" customHeight="1">
      <c r="A773" s="281"/>
      <c r="B773" s="281">
        <v>1028.0</v>
      </c>
      <c r="C773" s="281"/>
      <c r="D773" s="281"/>
      <c r="E773" s="281"/>
      <c r="F773" s="281"/>
      <c r="G773" s="390"/>
      <c r="H773" s="281" t="s">
        <v>1442</v>
      </c>
      <c r="I773" s="281">
        <v>5.0</v>
      </c>
      <c r="J773" s="281"/>
      <c r="K773" s="281"/>
      <c r="L773" s="281"/>
      <c r="M773" s="293"/>
      <c r="N773" s="281"/>
      <c r="O773" s="293"/>
      <c r="P773" s="293">
        <f t="shared" si="87"/>
        <v>0</v>
      </c>
      <c r="Q773" s="294">
        <f t="shared" si="88"/>
        <v>0</v>
      </c>
      <c r="R773" s="270"/>
      <c r="S773" s="270"/>
      <c r="T773" s="270"/>
      <c r="U773" s="270"/>
      <c r="V773" s="270"/>
      <c r="W773" s="270"/>
      <c r="X773" s="270"/>
      <c r="Y773" s="270"/>
      <c r="Z773" s="270"/>
    </row>
    <row r="774" ht="15.75" customHeight="1">
      <c r="A774" s="281"/>
      <c r="B774" s="281">
        <v>1028.0</v>
      </c>
      <c r="C774" s="281"/>
      <c r="D774" s="281"/>
      <c r="E774" s="281"/>
      <c r="F774" s="281"/>
      <c r="G774" s="390"/>
      <c r="H774" s="281"/>
      <c r="I774" s="281"/>
      <c r="J774" s="281"/>
      <c r="K774" s="281"/>
      <c r="L774" s="281"/>
      <c r="M774" s="293"/>
      <c r="N774" s="281"/>
      <c r="O774" s="293" t="s">
        <v>1575</v>
      </c>
      <c r="P774" s="293">
        <f t="shared" si="87"/>
        <v>16</v>
      </c>
      <c r="Q774" s="294">
        <f t="shared" si="88"/>
        <v>16</v>
      </c>
      <c r="R774" s="270"/>
      <c r="S774" s="270"/>
      <c r="T774" s="270"/>
      <c r="U774" s="270"/>
      <c r="V774" s="270"/>
      <c r="W774" s="270"/>
      <c r="X774" s="270"/>
      <c r="Y774" s="270"/>
      <c r="Z774" s="270"/>
    </row>
    <row r="775" ht="15.75" customHeight="1">
      <c r="A775" s="281"/>
      <c r="B775" s="281">
        <v>1028.0</v>
      </c>
      <c r="C775" s="281"/>
      <c r="D775" s="281"/>
      <c r="E775" s="281"/>
      <c r="F775" s="281"/>
      <c r="G775" s="390"/>
      <c r="H775" s="281"/>
      <c r="I775" s="281"/>
      <c r="J775" s="281"/>
      <c r="K775" s="281"/>
      <c r="L775" s="281"/>
      <c r="M775" s="281"/>
      <c r="N775" s="281"/>
      <c r="O775" s="283" t="s">
        <v>1578</v>
      </c>
      <c r="P775" s="293">
        <f t="shared" si="87"/>
        <v>15</v>
      </c>
      <c r="Q775" s="294">
        <f t="shared" si="88"/>
        <v>15</v>
      </c>
      <c r="R775" s="270"/>
      <c r="S775" s="270"/>
      <c r="T775" s="270"/>
      <c r="U775" s="270"/>
      <c r="V775" s="270"/>
      <c r="W775" s="270"/>
      <c r="X775" s="270"/>
      <c r="Y775" s="270"/>
      <c r="Z775" s="270"/>
    </row>
    <row r="776" ht="15.75" customHeight="1">
      <c r="A776" s="281"/>
      <c r="B776" s="281">
        <v>1028.0</v>
      </c>
      <c r="C776" s="281"/>
      <c r="D776" s="281"/>
      <c r="E776" s="281"/>
      <c r="F776" s="281"/>
      <c r="G776" s="281" t="s">
        <v>1272</v>
      </c>
      <c r="H776" s="281" t="s">
        <v>602</v>
      </c>
      <c r="I776" s="281">
        <v>3.0</v>
      </c>
      <c r="J776" s="281" t="b">
        <v>1</v>
      </c>
      <c r="K776" s="281">
        <v>1.0</v>
      </c>
      <c r="L776" s="281"/>
      <c r="M776" s="293" t="s">
        <v>2230</v>
      </c>
      <c r="N776" s="281"/>
      <c r="O776" s="281" t="s">
        <v>2397</v>
      </c>
      <c r="P776" s="293" t="str">
        <f t="shared" si="87"/>
        <v>15,9</v>
      </c>
      <c r="Q776" s="294">
        <f t="shared" si="88"/>
        <v>25</v>
      </c>
      <c r="R776" s="270"/>
      <c r="S776" s="270"/>
      <c r="T776" s="270"/>
      <c r="U776" s="270"/>
      <c r="V776" s="270"/>
      <c r="W776" s="270"/>
      <c r="X776" s="270"/>
      <c r="Y776" s="270"/>
      <c r="Z776" s="270"/>
    </row>
    <row r="777" ht="15.75" customHeight="1">
      <c r="A777" s="281"/>
      <c r="B777" s="281">
        <v>1028.0</v>
      </c>
      <c r="C777" s="281"/>
      <c r="D777" s="281"/>
      <c r="E777" s="281"/>
      <c r="F777" s="281"/>
      <c r="G777" s="281" t="s">
        <v>1272</v>
      </c>
      <c r="H777" s="281" t="s">
        <v>602</v>
      </c>
      <c r="I777" s="281">
        <v>3.0</v>
      </c>
      <c r="J777" s="281" t="b">
        <v>1</v>
      </c>
      <c r="K777" s="281">
        <v>1.0</v>
      </c>
      <c r="L777" s="281"/>
      <c r="M777" s="293" t="s">
        <v>2230</v>
      </c>
      <c r="N777" s="281"/>
      <c r="O777" s="281" t="s">
        <v>2398</v>
      </c>
      <c r="P777" s="293" t="str">
        <f t="shared" si="87"/>
        <v>7,16</v>
      </c>
      <c r="Q777" s="294">
        <f t="shared" si="88"/>
        <v>24</v>
      </c>
      <c r="R777" s="270"/>
      <c r="S777" s="270"/>
      <c r="T777" s="270"/>
      <c r="U777" s="270"/>
      <c r="V777" s="270"/>
      <c r="W777" s="270"/>
      <c r="X777" s="270"/>
      <c r="Y777" s="270"/>
      <c r="Z777" s="270"/>
    </row>
    <row r="778" ht="15.75" customHeight="1">
      <c r="A778" s="281"/>
      <c r="B778" s="281">
        <v>1028.0</v>
      </c>
      <c r="C778" s="281"/>
      <c r="D778" s="281"/>
      <c r="E778" s="281"/>
      <c r="F778" s="281"/>
      <c r="G778" s="281" t="s">
        <v>1272</v>
      </c>
      <c r="H778" s="281" t="s">
        <v>1447</v>
      </c>
      <c r="I778" s="281">
        <v>2.0</v>
      </c>
      <c r="J778" s="281"/>
      <c r="K778" s="281">
        <v>1.0</v>
      </c>
      <c r="L778" s="281"/>
      <c r="M778" s="293" t="s">
        <v>1447</v>
      </c>
      <c r="N778" s="281"/>
      <c r="O778" s="281" t="s">
        <v>2399</v>
      </c>
      <c r="P778" s="293" t="str">
        <f t="shared" si="87"/>
        <v>13,14</v>
      </c>
      <c r="Q778" s="294">
        <f t="shared" si="88"/>
        <v>28</v>
      </c>
      <c r="R778" s="270"/>
      <c r="S778" s="270"/>
      <c r="T778" s="270"/>
      <c r="U778" s="270"/>
      <c r="V778" s="270"/>
      <c r="W778" s="270"/>
      <c r="X778" s="270"/>
      <c r="Y778" s="270"/>
      <c r="Z778" s="270"/>
    </row>
    <row r="779" ht="15.75" customHeight="1">
      <c r="A779" s="281"/>
      <c r="B779" s="281">
        <v>1028.0</v>
      </c>
      <c r="C779" s="281"/>
      <c r="D779" s="281"/>
      <c r="E779" s="281"/>
      <c r="F779" s="281"/>
      <c r="G779" s="281" t="s">
        <v>1272</v>
      </c>
      <c r="H779" s="293" t="s">
        <v>1273</v>
      </c>
      <c r="I779" s="281">
        <v>1.0</v>
      </c>
      <c r="J779" s="281"/>
      <c r="K779" s="281">
        <v>1.0</v>
      </c>
      <c r="L779" s="281"/>
      <c r="M779" s="293" t="s">
        <v>1273</v>
      </c>
      <c r="N779" s="281"/>
      <c r="O779" s="281" t="s">
        <v>2400</v>
      </c>
      <c r="P779" s="293" t="str">
        <f t="shared" si="87"/>
        <v>16,23</v>
      </c>
      <c r="Q779" s="294">
        <f t="shared" si="88"/>
        <v>40</v>
      </c>
      <c r="R779" s="270"/>
      <c r="S779" s="270"/>
      <c r="T779" s="270"/>
      <c r="U779" s="270"/>
      <c r="V779" s="270"/>
      <c r="W779" s="270"/>
      <c r="X779" s="270"/>
      <c r="Y779" s="270"/>
      <c r="Z779" s="270"/>
    </row>
    <row r="780" ht="15.75" customHeight="1">
      <c r="A780" s="281"/>
      <c r="B780" s="281">
        <v>1028.0</v>
      </c>
      <c r="C780" s="281"/>
      <c r="D780" s="281"/>
      <c r="E780" s="281"/>
      <c r="F780" s="281"/>
      <c r="G780" s="281" t="s">
        <v>1272</v>
      </c>
      <c r="H780" s="281" t="s">
        <v>602</v>
      </c>
      <c r="I780" s="281">
        <v>3.0</v>
      </c>
      <c r="J780" s="281" t="b">
        <v>1</v>
      </c>
      <c r="K780" s="281">
        <v>1.0</v>
      </c>
      <c r="L780" s="281"/>
      <c r="M780" s="293" t="s">
        <v>2230</v>
      </c>
      <c r="N780" s="281"/>
      <c r="O780" s="281" t="s">
        <v>2401</v>
      </c>
      <c r="P780" s="293" t="str">
        <f t="shared" si="87"/>
        <v>9,20</v>
      </c>
      <c r="Q780" s="294">
        <f t="shared" si="88"/>
        <v>30</v>
      </c>
      <c r="R780" s="270"/>
      <c r="S780" s="270"/>
      <c r="T780" s="270"/>
      <c r="U780" s="270"/>
      <c r="V780" s="270"/>
      <c r="W780" s="270"/>
      <c r="X780" s="270"/>
      <c r="Y780" s="270"/>
      <c r="Z780" s="270"/>
    </row>
    <row r="781" ht="15.75" customHeight="1">
      <c r="A781" s="281"/>
      <c r="B781" s="281">
        <v>1028.0</v>
      </c>
      <c r="C781" s="281"/>
      <c r="D781" s="281"/>
      <c r="E781" s="281"/>
      <c r="F781" s="281"/>
      <c r="G781" s="281" t="s">
        <v>1272</v>
      </c>
      <c r="H781" s="281" t="s">
        <v>602</v>
      </c>
      <c r="I781" s="281">
        <v>3.0</v>
      </c>
      <c r="J781" s="281" t="b">
        <v>1</v>
      </c>
      <c r="K781" s="281">
        <v>1.0</v>
      </c>
      <c r="L781" s="281"/>
      <c r="M781" s="293" t="s">
        <v>2230</v>
      </c>
      <c r="N781" s="281"/>
      <c r="O781" s="281" t="s">
        <v>2402</v>
      </c>
      <c r="P781" s="293" t="str">
        <f t="shared" si="87"/>
        <v>22,19</v>
      </c>
      <c r="Q781" s="294">
        <f t="shared" si="88"/>
        <v>42</v>
      </c>
      <c r="R781" s="270"/>
      <c r="S781" s="270"/>
      <c r="T781" s="270"/>
      <c r="U781" s="270"/>
      <c r="V781" s="270"/>
      <c r="W781" s="270"/>
      <c r="X781" s="270"/>
      <c r="Y781" s="270"/>
      <c r="Z781" s="270"/>
    </row>
    <row r="782" ht="15.75" customHeight="1">
      <c r="A782" s="281"/>
      <c r="B782" s="281">
        <v>1028.0</v>
      </c>
      <c r="C782" s="281"/>
      <c r="D782" s="281"/>
      <c r="E782" s="281"/>
      <c r="F782" s="281"/>
      <c r="G782" s="281" t="s">
        <v>1272</v>
      </c>
      <c r="H782" s="293" t="s">
        <v>1273</v>
      </c>
      <c r="I782" s="281">
        <v>1.0</v>
      </c>
      <c r="J782" s="281"/>
      <c r="K782" s="281">
        <v>1.0</v>
      </c>
      <c r="L782" s="281"/>
      <c r="M782" s="293" t="s">
        <v>1273</v>
      </c>
      <c r="N782" s="281"/>
      <c r="O782" s="281" t="s">
        <v>2403</v>
      </c>
      <c r="P782" s="293">
        <f t="shared" si="87"/>
        <v>21</v>
      </c>
      <c r="Q782" s="294">
        <f t="shared" si="88"/>
        <v>21</v>
      </c>
      <c r="R782" s="270"/>
      <c r="S782" s="270"/>
      <c r="T782" s="270"/>
      <c r="U782" s="270"/>
      <c r="V782" s="270"/>
      <c r="W782" s="270"/>
      <c r="X782" s="270"/>
      <c r="Y782" s="270"/>
      <c r="Z782" s="270"/>
    </row>
    <row r="783" ht="15.75" customHeight="1">
      <c r="A783" s="281"/>
      <c r="B783" s="281">
        <v>1028.0</v>
      </c>
      <c r="C783" s="281"/>
      <c r="D783" s="281"/>
      <c r="E783" s="281"/>
      <c r="F783" s="281"/>
      <c r="G783" s="281" t="s">
        <v>1272</v>
      </c>
      <c r="H783" s="281" t="s">
        <v>602</v>
      </c>
      <c r="I783" s="281">
        <v>3.0</v>
      </c>
      <c r="J783" s="281" t="b">
        <v>1</v>
      </c>
      <c r="K783" s="281">
        <v>1.0</v>
      </c>
      <c r="L783" s="281"/>
      <c r="M783" s="293" t="s">
        <v>2230</v>
      </c>
      <c r="N783" s="281"/>
      <c r="O783" s="281" t="s">
        <v>2404</v>
      </c>
      <c r="P783" s="293" t="str">
        <f t="shared" si="87"/>
        <v>5,13</v>
      </c>
      <c r="Q783" s="294">
        <f t="shared" si="88"/>
        <v>19</v>
      </c>
      <c r="R783" s="270"/>
      <c r="S783" s="270"/>
      <c r="T783" s="270"/>
      <c r="U783" s="270"/>
      <c r="V783" s="270"/>
      <c r="W783" s="270"/>
      <c r="X783" s="270"/>
      <c r="Y783" s="270"/>
      <c r="Z783" s="270"/>
    </row>
    <row r="784" ht="15.75" customHeight="1">
      <c r="A784" s="300" t="s">
        <v>1266</v>
      </c>
      <c r="B784" s="300" t="s">
        <v>2405</v>
      </c>
      <c r="C784" s="300"/>
      <c r="D784" s="300"/>
      <c r="E784" s="300"/>
      <c r="F784" s="300"/>
      <c r="G784" s="300"/>
      <c r="H784" s="300"/>
      <c r="I784" s="300"/>
      <c r="J784" s="300"/>
      <c r="K784" s="300"/>
      <c r="L784" s="300"/>
      <c r="M784" s="300" t="s">
        <v>1282</v>
      </c>
      <c r="N784" s="300"/>
      <c r="O784" s="276"/>
      <c r="P784" s="293">
        <f t="shared" si="87"/>
        <v>0</v>
      </c>
      <c r="Q784" s="294">
        <f t="shared" si="88"/>
        <v>0</v>
      </c>
      <c r="R784" s="270"/>
      <c r="S784" s="270"/>
      <c r="T784" s="270"/>
      <c r="U784" s="270"/>
      <c r="V784" s="270"/>
      <c r="W784" s="270"/>
      <c r="X784" s="270"/>
      <c r="Y784" s="270"/>
      <c r="Z784" s="270"/>
    </row>
    <row r="785" ht="15.75" customHeight="1">
      <c r="A785" s="281"/>
      <c r="B785" s="281">
        <v>1029.0</v>
      </c>
      <c r="C785" s="281"/>
      <c r="D785" s="281"/>
      <c r="E785" s="281"/>
      <c r="F785" s="281"/>
      <c r="G785" s="281" t="s">
        <v>1272</v>
      </c>
      <c r="H785" s="293" t="s">
        <v>1273</v>
      </c>
      <c r="I785" s="281">
        <v>1.0</v>
      </c>
      <c r="J785" s="281"/>
      <c r="K785" s="281">
        <v>1.0</v>
      </c>
      <c r="L785" s="281"/>
      <c r="M785" s="293" t="s">
        <v>1273</v>
      </c>
      <c r="N785" s="281"/>
      <c r="O785" s="281" t="s">
        <v>2406</v>
      </c>
      <c r="P785" s="293" t="str">
        <f t="shared" si="87"/>
        <v>15,10</v>
      </c>
      <c r="Q785" s="294">
        <f t="shared" si="88"/>
        <v>26</v>
      </c>
      <c r="R785" s="270"/>
      <c r="S785" s="270"/>
      <c r="T785" s="270"/>
      <c r="U785" s="270"/>
      <c r="V785" s="270"/>
      <c r="W785" s="270"/>
      <c r="X785" s="270"/>
      <c r="Y785" s="270"/>
      <c r="Z785" s="270"/>
    </row>
    <row r="786" ht="15.75" customHeight="1">
      <c r="A786" s="281"/>
      <c r="B786" s="281">
        <v>1029.0</v>
      </c>
      <c r="C786" s="281"/>
      <c r="D786" s="281"/>
      <c r="E786" s="281"/>
      <c r="F786" s="281"/>
      <c r="G786" s="281" t="s">
        <v>1272</v>
      </c>
      <c r="H786" s="281" t="s">
        <v>602</v>
      </c>
      <c r="I786" s="281">
        <v>3.0</v>
      </c>
      <c r="J786" s="281" t="b">
        <v>1</v>
      </c>
      <c r="K786" s="281">
        <v>1.0</v>
      </c>
      <c r="L786" s="281"/>
      <c r="M786" s="293" t="s">
        <v>2407</v>
      </c>
      <c r="N786" s="281"/>
      <c r="O786" s="281" t="s">
        <v>2408</v>
      </c>
      <c r="P786" s="293">
        <f t="shared" si="87"/>
        <v>12</v>
      </c>
      <c r="Q786" s="294">
        <f t="shared" si="88"/>
        <v>12</v>
      </c>
      <c r="R786" s="270"/>
      <c r="S786" s="270"/>
      <c r="T786" s="270"/>
      <c r="U786" s="270"/>
      <c r="V786" s="270"/>
      <c r="W786" s="270"/>
      <c r="X786" s="270"/>
      <c r="Y786" s="270"/>
      <c r="Z786" s="270"/>
    </row>
    <row r="787" ht="15.75" customHeight="1">
      <c r="A787" s="281"/>
      <c r="B787" s="281">
        <v>1029.0</v>
      </c>
      <c r="C787" s="281"/>
      <c r="D787" s="281"/>
      <c r="E787" s="281"/>
      <c r="F787" s="281"/>
      <c r="G787" s="281" t="s">
        <v>1272</v>
      </c>
      <c r="H787" s="281" t="s">
        <v>602</v>
      </c>
      <c r="I787" s="281">
        <v>3.0</v>
      </c>
      <c r="J787" s="281" t="b">
        <v>1</v>
      </c>
      <c r="K787" s="281">
        <v>1.0</v>
      </c>
      <c r="L787" s="281"/>
      <c r="M787" s="293" t="s">
        <v>2407</v>
      </c>
      <c r="N787" s="281"/>
      <c r="O787" s="281" t="s">
        <v>2409</v>
      </c>
      <c r="P787" s="293" t="str">
        <f t="shared" si="87"/>
        <v>6,22</v>
      </c>
      <c r="Q787" s="294">
        <f t="shared" si="88"/>
        <v>29</v>
      </c>
      <c r="R787" s="270"/>
      <c r="S787" s="270"/>
      <c r="T787" s="270"/>
      <c r="U787" s="270"/>
      <c r="V787" s="270"/>
      <c r="W787" s="270"/>
      <c r="X787" s="270"/>
      <c r="Y787" s="270"/>
      <c r="Z787" s="270"/>
    </row>
    <row r="788" ht="15.75" customHeight="1">
      <c r="A788" s="281"/>
      <c r="B788" s="281">
        <v>1029.0</v>
      </c>
      <c r="C788" s="281"/>
      <c r="D788" s="281"/>
      <c r="E788" s="281"/>
      <c r="F788" s="281"/>
      <c r="G788" s="281" t="s">
        <v>1272</v>
      </c>
      <c r="H788" s="281" t="s">
        <v>602</v>
      </c>
      <c r="I788" s="281">
        <v>3.0</v>
      </c>
      <c r="J788" s="281" t="b">
        <v>1</v>
      </c>
      <c r="K788" s="281">
        <v>1.0</v>
      </c>
      <c r="L788" s="281"/>
      <c r="M788" s="293" t="s">
        <v>2407</v>
      </c>
      <c r="N788" s="281"/>
      <c r="O788" s="281" t="s">
        <v>2410</v>
      </c>
      <c r="P788" s="293">
        <f t="shared" si="87"/>
        <v>23</v>
      </c>
      <c r="Q788" s="294">
        <f t="shared" si="88"/>
        <v>23</v>
      </c>
      <c r="R788" s="270"/>
      <c r="S788" s="270"/>
      <c r="T788" s="270"/>
      <c r="U788" s="270"/>
      <c r="V788" s="270"/>
      <c r="W788" s="270"/>
      <c r="X788" s="270"/>
      <c r="Y788" s="270"/>
      <c r="Z788" s="270"/>
    </row>
    <row r="789" ht="15.75" customHeight="1">
      <c r="A789" s="281"/>
      <c r="B789" s="281">
        <v>1029.0</v>
      </c>
      <c r="C789" s="281"/>
      <c r="D789" s="281"/>
      <c r="E789" s="281"/>
      <c r="F789" s="281"/>
      <c r="G789" s="281" t="s">
        <v>1272</v>
      </c>
      <c r="H789" s="281" t="s">
        <v>1447</v>
      </c>
      <c r="I789" s="281">
        <v>2.0</v>
      </c>
      <c r="J789" s="281"/>
      <c r="K789" s="281">
        <v>1.0</v>
      </c>
      <c r="L789" s="281"/>
      <c r="M789" s="293" t="s">
        <v>1447</v>
      </c>
      <c r="N789" s="281"/>
      <c r="O789" s="281" t="s">
        <v>2411</v>
      </c>
      <c r="P789" s="293">
        <f t="shared" si="87"/>
        <v>15</v>
      </c>
      <c r="Q789" s="294">
        <f t="shared" si="88"/>
        <v>15</v>
      </c>
      <c r="R789" s="270"/>
      <c r="S789" s="270"/>
      <c r="T789" s="270"/>
      <c r="U789" s="270"/>
      <c r="V789" s="270"/>
      <c r="W789" s="270"/>
      <c r="X789" s="270"/>
      <c r="Y789" s="270"/>
      <c r="Z789" s="270"/>
    </row>
    <row r="790" ht="15.75" customHeight="1">
      <c r="A790" s="281"/>
      <c r="B790" s="281">
        <v>1029.0</v>
      </c>
      <c r="C790" s="281"/>
      <c r="D790" s="281"/>
      <c r="E790" s="281"/>
      <c r="F790" s="281"/>
      <c r="G790" s="281" t="s">
        <v>1272</v>
      </c>
      <c r="H790" s="281" t="s">
        <v>1447</v>
      </c>
      <c r="I790" s="281">
        <v>2.0</v>
      </c>
      <c r="J790" s="281"/>
      <c r="K790" s="281">
        <v>1.0</v>
      </c>
      <c r="L790" s="281"/>
      <c r="M790" s="293" t="s">
        <v>1447</v>
      </c>
      <c r="N790" s="281"/>
      <c r="O790" s="281" t="s">
        <v>2412</v>
      </c>
      <c r="P790" s="293" t="str">
        <f t="shared" si="87"/>
        <v>13,17</v>
      </c>
      <c r="Q790" s="294">
        <f t="shared" si="88"/>
        <v>31</v>
      </c>
      <c r="R790" s="270"/>
      <c r="S790" s="270"/>
      <c r="T790" s="270"/>
      <c r="U790" s="270"/>
      <c r="V790" s="270"/>
      <c r="W790" s="270"/>
      <c r="X790" s="270"/>
      <c r="Y790" s="270"/>
      <c r="Z790" s="270"/>
    </row>
    <row r="791" ht="15.75" customHeight="1">
      <c r="A791" s="281"/>
      <c r="B791" s="281">
        <v>1029.0</v>
      </c>
      <c r="C791" s="281"/>
      <c r="D791" s="281"/>
      <c r="E791" s="281"/>
      <c r="F791" s="281"/>
      <c r="G791" s="281" t="s">
        <v>1272</v>
      </c>
      <c r="H791" s="281" t="s">
        <v>602</v>
      </c>
      <c r="I791" s="281">
        <v>3.0</v>
      </c>
      <c r="J791" s="281" t="b">
        <v>1</v>
      </c>
      <c r="K791" s="281">
        <v>1.0</v>
      </c>
      <c r="L791" s="281"/>
      <c r="M791" s="293" t="s">
        <v>2407</v>
      </c>
      <c r="N791" s="281"/>
      <c r="O791" s="281" t="s">
        <v>2413</v>
      </c>
      <c r="P791" s="293" t="str">
        <f t="shared" si="87"/>
        <v>5,18</v>
      </c>
      <c r="Q791" s="294">
        <f t="shared" si="88"/>
        <v>24</v>
      </c>
      <c r="R791" s="270"/>
      <c r="S791" s="270"/>
      <c r="T791" s="270"/>
      <c r="U791" s="270"/>
      <c r="V791" s="270"/>
      <c r="W791" s="270"/>
      <c r="X791" s="270"/>
      <c r="Y791" s="270"/>
      <c r="Z791" s="270"/>
    </row>
    <row r="792" ht="15.75" customHeight="1">
      <c r="A792" s="281"/>
      <c r="B792" s="281">
        <v>1029.0</v>
      </c>
      <c r="C792" s="281"/>
      <c r="D792" s="281"/>
      <c r="E792" s="281"/>
      <c r="F792" s="281"/>
      <c r="G792" s="281" t="s">
        <v>1272</v>
      </c>
      <c r="H792" s="293" t="s">
        <v>1273</v>
      </c>
      <c r="I792" s="281">
        <v>1.0</v>
      </c>
      <c r="J792" s="281"/>
      <c r="K792" s="281">
        <v>1.0</v>
      </c>
      <c r="L792" s="281"/>
      <c r="M792" s="293" t="s">
        <v>1273</v>
      </c>
      <c r="N792" s="281"/>
      <c r="O792" s="281" t="s">
        <v>2414</v>
      </c>
      <c r="P792" s="293" t="str">
        <f t="shared" si="87"/>
        <v>5,21</v>
      </c>
      <c r="Q792" s="294">
        <f t="shared" si="88"/>
        <v>27</v>
      </c>
      <c r="R792" s="270"/>
      <c r="S792" s="270"/>
      <c r="T792" s="270"/>
      <c r="U792" s="270"/>
      <c r="V792" s="270"/>
      <c r="W792" s="270"/>
      <c r="X792" s="270"/>
      <c r="Y792" s="270"/>
      <c r="Z792" s="270"/>
    </row>
    <row r="793" ht="15.75" customHeight="1">
      <c r="A793" s="281"/>
      <c r="B793" s="281">
        <v>1029.0</v>
      </c>
      <c r="C793" s="281"/>
      <c r="D793" s="281"/>
      <c r="E793" s="281"/>
      <c r="F793" s="281"/>
      <c r="G793" s="281" t="s">
        <v>1272</v>
      </c>
      <c r="H793" s="281" t="s">
        <v>1447</v>
      </c>
      <c r="I793" s="281">
        <v>2.0</v>
      </c>
      <c r="J793" s="281"/>
      <c r="K793" s="281">
        <v>1.0</v>
      </c>
      <c r="L793" s="281"/>
      <c r="M793" s="293" t="s">
        <v>1447</v>
      </c>
      <c r="N793" s="281"/>
      <c r="O793" s="281" t="s">
        <v>2415</v>
      </c>
      <c r="P793" s="293" t="str">
        <f t="shared" si="87"/>
        <v>4,20</v>
      </c>
      <c r="Q793" s="294">
        <f t="shared" si="88"/>
        <v>25</v>
      </c>
      <c r="R793" s="270"/>
      <c r="S793" s="270"/>
      <c r="T793" s="270"/>
      <c r="U793" s="270"/>
      <c r="V793" s="270"/>
      <c r="W793" s="270"/>
      <c r="X793" s="270"/>
      <c r="Y793" s="270"/>
      <c r="Z793" s="270"/>
    </row>
    <row r="794" ht="15.75" customHeight="1">
      <c r="A794" s="281"/>
      <c r="B794" s="281">
        <v>1029.0</v>
      </c>
      <c r="C794" s="281"/>
      <c r="D794" s="281"/>
      <c r="E794" s="281"/>
      <c r="F794" s="281"/>
      <c r="G794" s="281" t="s">
        <v>1272</v>
      </c>
      <c r="H794" s="281" t="s">
        <v>602</v>
      </c>
      <c r="I794" s="281">
        <v>3.0</v>
      </c>
      <c r="J794" s="281" t="b">
        <v>1</v>
      </c>
      <c r="K794" s="281">
        <v>1.0</v>
      </c>
      <c r="L794" s="281"/>
      <c r="M794" s="293" t="s">
        <v>2407</v>
      </c>
      <c r="N794" s="281"/>
      <c r="O794" s="281" t="s">
        <v>2416</v>
      </c>
      <c r="P794" s="293" t="str">
        <f t="shared" si="87"/>
        <v>12,19</v>
      </c>
      <c r="Q794" s="294">
        <f t="shared" si="88"/>
        <v>32</v>
      </c>
      <c r="R794" s="270"/>
      <c r="S794" s="270"/>
      <c r="T794" s="270"/>
      <c r="U794" s="270"/>
      <c r="V794" s="270"/>
      <c r="W794" s="270"/>
      <c r="X794" s="270"/>
      <c r="Y794" s="270"/>
      <c r="Z794" s="270"/>
    </row>
    <row r="795" ht="15.75" customHeight="1">
      <c r="A795" s="281"/>
      <c r="B795" s="281">
        <v>1029.0</v>
      </c>
      <c r="C795" s="281"/>
      <c r="D795" s="281"/>
      <c r="E795" s="281"/>
      <c r="F795" s="281"/>
      <c r="G795" s="281" t="s">
        <v>1293</v>
      </c>
      <c r="H795" s="281"/>
      <c r="I795" s="281"/>
      <c r="J795" s="281"/>
      <c r="K795" s="281"/>
      <c r="L795" s="281"/>
      <c r="M795" s="293"/>
      <c r="N795" s="281"/>
      <c r="O795" s="281" t="s">
        <v>2417</v>
      </c>
      <c r="P795" s="293">
        <f t="shared" si="87"/>
        <v>22</v>
      </c>
      <c r="Q795" s="294">
        <f t="shared" si="88"/>
        <v>22</v>
      </c>
      <c r="R795" s="270"/>
      <c r="S795" s="270"/>
      <c r="T795" s="270"/>
      <c r="U795" s="270"/>
      <c r="V795" s="270"/>
      <c r="W795" s="270"/>
      <c r="X795" s="270"/>
      <c r="Y795" s="270"/>
      <c r="Z795" s="270"/>
    </row>
    <row r="796" ht="15.75" customHeight="1">
      <c r="A796" s="281"/>
      <c r="B796" s="281">
        <v>1029.0</v>
      </c>
      <c r="C796" s="281"/>
      <c r="D796" s="281"/>
      <c r="E796" s="281"/>
      <c r="F796" s="281"/>
      <c r="G796" s="281" t="s">
        <v>1293</v>
      </c>
      <c r="H796" s="281"/>
      <c r="I796" s="281"/>
      <c r="J796" s="281"/>
      <c r="K796" s="281"/>
      <c r="L796" s="281"/>
      <c r="M796" s="293"/>
      <c r="N796" s="281"/>
      <c r="O796" s="281" t="s">
        <v>2418</v>
      </c>
      <c r="P796" s="293" t="str">
        <f t="shared" si="87"/>
        <v>19,13</v>
      </c>
      <c r="Q796" s="294">
        <f t="shared" si="88"/>
        <v>33</v>
      </c>
      <c r="R796" s="270"/>
      <c r="S796" s="270"/>
      <c r="T796" s="270"/>
      <c r="U796" s="270"/>
      <c r="V796" s="270"/>
      <c r="W796" s="270"/>
      <c r="X796" s="270"/>
      <c r="Y796" s="270"/>
      <c r="Z796" s="270"/>
    </row>
    <row r="797" ht="15.75" customHeight="1">
      <c r="A797" s="281"/>
      <c r="B797" s="281">
        <v>1029.0</v>
      </c>
      <c r="C797" s="281"/>
      <c r="D797" s="281"/>
      <c r="E797" s="281"/>
      <c r="F797" s="281"/>
      <c r="G797" s="281" t="s">
        <v>1272</v>
      </c>
      <c r="H797" s="293" t="s">
        <v>1273</v>
      </c>
      <c r="I797" s="281">
        <v>1.0</v>
      </c>
      <c r="J797" s="281"/>
      <c r="K797" s="281">
        <v>1.0</v>
      </c>
      <c r="L797" s="281"/>
      <c r="M797" s="293" t="s">
        <v>1273</v>
      </c>
      <c r="N797" s="281"/>
      <c r="O797" s="281" t="s">
        <v>2419</v>
      </c>
      <c r="P797" s="293" t="str">
        <f t="shared" si="87"/>
        <v>7,13</v>
      </c>
      <c r="Q797" s="294">
        <f t="shared" si="88"/>
        <v>21</v>
      </c>
      <c r="R797" s="270"/>
      <c r="S797" s="270"/>
      <c r="T797" s="270"/>
      <c r="U797" s="270"/>
      <c r="V797" s="270"/>
      <c r="W797" s="270"/>
      <c r="X797" s="270"/>
      <c r="Y797" s="270"/>
      <c r="Z797" s="270"/>
    </row>
    <row r="798" ht="15.75" customHeight="1">
      <c r="A798" s="281"/>
      <c r="B798" s="281">
        <v>1029.0</v>
      </c>
      <c r="C798" s="281"/>
      <c r="D798" s="281"/>
      <c r="E798" s="281"/>
      <c r="F798" s="281"/>
      <c r="G798" s="281" t="s">
        <v>1272</v>
      </c>
      <c r="H798" s="293" t="s">
        <v>1273</v>
      </c>
      <c r="I798" s="281">
        <v>1.0</v>
      </c>
      <c r="J798" s="281"/>
      <c r="K798" s="281">
        <v>1.0</v>
      </c>
      <c r="L798" s="281"/>
      <c r="M798" s="293" t="s">
        <v>1273</v>
      </c>
      <c r="N798" s="281"/>
      <c r="O798" s="281" t="s">
        <v>2420</v>
      </c>
      <c r="P798" s="293">
        <f t="shared" si="87"/>
        <v>16</v>
      </c>
      <c r="Q798" s="294">
        <f t="shared" si="88"/>
        <v>16</v>
      </c>
      <c r="R798" s="270"/>
      <c r="S798" s="270"/>
      <c r="T798" s="270"/>
      <c r="U798" s="270"/>
      <c r="V798" s="270"/>
      <c r="W798" s="270"/>
      <c r="X798" s="270"/>
      <c r="Y798" s="270"/>
      <c r="Z798" s="270"/>
    </row>
    <row r="799" ht="15.75" customHeight="1">
      <c r="A799" s="281"/>
      <c r="B799" s="281">
        <v>1029.0</v>
      </c>
      <c r="C799" s="281"/>
      <c r="D799" s="281"/>
      <c r="E799" s="281"/>
      <c r="F799" s="281"/>
      <c r="G799" s="281" t="s">
        <v>1272</v>
      </c>
      <c r="H799" s="281" t="s">
        <v>602</v>
      </c>
      <c r="I799" s="281">
        <v>3.0</v>
      </c>
      <c r="J799" s="281" t="b">
        <v>1</v>
      </c>
      <c r="K799" s="281">
        <v>1.0</v>
      </c>
      <c r="L799" s="281"/>
      <c r="M799" s="293" t="s">
        <v>2407</v>
      </c>
      <c r="N799" s="281"/>
      <c r="O799" s="281" t="s">
        <v>2421</v>
      </c>
      <c r="P799" s="293">
        <f t="shared" si="87"/>
        <v>7</v>
      </c>
      <c r="Q799" s="294">
        <f t="shared" si="88"/>
        <v>7</v>
      </c>
      <c r="R799" s="270"/>
      <c r="S799" s="270"/>
      <c r="T799" s="270"/>
      <c r="U799" s="270"/>
      <c r="V799" s="270"/>
      <c r="W799" s="270"/>
      <c r="X799" s="270"/>
      <c r="Y799" s="270"/>
      <c r="Z799" s="270"/>
    </row>
    <row r="800" ht="15.75" customHeight="1">
      <c r="A800" s="281"/>
      <c r="B800" s="281">
        <v>1029.0</v>
      </c>
      <c r="C800" s="281"/>
      <c r="D800" s="281"/>
      <c r="E800" s="281"/>
      <c r="F800" s="281"/>
      <c r="G800" s="281" t="s">
        <v>1272</v>
      </c>
      <c r="H800" s="281" t="s">
        <v>1447</v>
      </c>
      <c r="I800" s="281">
        <v>2.0</v>
      </c>
      <c r="J800" s="281"/>
      <c r="K800" s="281">
        <v>1.0</v>
      </c>
      <c r="L800" s="281"/>
      <c r="M800" s="293" t="s">
        <v>1447</v>
      </c>
      <c r="N800" s="281"/>
      <c r="O800" s="281" t="s">
        <v>2422</v>
      </c>
      <c r="P800" s="293" t="str">
        <f t="shared" si="87"/>
        <v>3,20</v>
      </c>
      <c r="Q800" s="294">
        <f t="shared" si="88"/>
        <v>24</v>
      </c>
      <c r="R800" s="270"/>
      <c r="S800" s="270"/>
      <c r="T800" s="270"/>
      <c r="U800" s="270"/>
      <c r="V800" s="270"/>
      <c r="W800" s="270"/>
      <c r="X800" s="270"/>
      <c r="Y800" s="270"/>
      <c r="Z800" s="270"/>
    </row>
    <row r="801" ht="15.75" customHeight="1">
      <c r="A801" s="281"/>
      <c r="B801" s="281">
        <v>1029.0</v>
      </c>
      <c r="C801" s="281"/>
      <c r="D801" s="281"/>
      <c r="E801" s="281"/>
      <c r="F801" s="281"/>
      <c r="G801" s="281" t="s">
        <v>1272</v>
      </c>
      <c r="H801" s="281" t="s">
        <v>1447</v>
      </c>
      <c r="I801" s="281">
        <v>2.0</v>
      </c>
      <c r="J801" s="281"/>
      <c r="K801" s="281">
        <v>1.0</v>
      </c>
      <c r="L801" s="281"/>
      <c r="M801" s="293" t="s">
        <v>1447</v>
      </c>
      <c r="N801" s="281"/>
      <c r="O801" s="281" t="s">
        <v>2423</v>
      </c>
      <c r="P801" s="293">
        <f t="shared" si="87"/>
        <v>21</v>
      </c>
      <c r="Q801" s="294">
        <f t="shared" si="88"/>
        <v>21</v>
      </c>
      <c r="R801" s="270"/>
      <c r="S801" s="270"/>
      <c r="T801" s="270"/>
      <c r="U801" s="270"/>
      <c r="V801" s="270"/>
      <c r="W801" s="270"/>
      <c r="X801" s="270"/>
      <c r="Y801" s="270"/>
      <c r="Z801" s="270"/>
    </row>
    <row r="802" ht="15.75" customHeight="1">
      <c r="A802" s="281"/>
      <c r="B802" s="281">
        <v>1029.0</v>
      </c>
      <c r="C802" s="281"/>
      <c r="D802" s="281"/>
      <c r="E802" s="281"/>
      <c r="F802" s="281"/>
      <c r="G802" s="281" t="s">
        <v>1272</v>
      </c>
      <c r="H802" s="293" t="s">
        <v>1273</v>
      </c>
      <c r="I802" s="281">
        <v>1.0</v>
      </c>
      <c r="J802" s="281"/>
      <c r="K802" s="281">
        <v>1.0</v>
      </c>
      <c r="L802" s="281"/>
      <c r="M802" s="293" t="s">
        <v>1273</v>
      </c>
      <c r="N802" s="281"/>
      <c r="O802" s="281" t="s">
        <v>2424</v>
      </c>
      <c r="P802" s="293" t="str">
        <f t="shared" si="87"/>
        <v>6,18</v>
      </c>
      <c r="Q802" s="294">
        <f t="shared" si="88"/>
        <v>25</v>
      </c>
      <c r="R802" s="270"/>
      <c r="S802" s="270"/>
      <c r="T802" s="270"/>
      <c r="U802" s="270"/>
      <c r="V802" s="270"/>
      <c r="W802" s="270"/>
      <c r="X802" s="270"/>
      <c r="Y802" s="270"/>
      <c r="Z802" s="270"/>
    </row>
    <row r="803" ht="15.75" customHeight="1">
      <c r="A803" s="281"/>
      <c r="B803" s="281">
        <v>1029.0</v>
      </c>
      <c r="C803" s="281"/>
      <c r="D803" s="281"/>
      <c r="E803" s="281"/>
      <c r="F803" s="281"/>
      <c r="G803" s="281" t="s">
        <v>1293</v>
      </c>
      <c r="H803" s="281"/>
      <c r="I803" s="281"/>
      <c r="J803" s="281"/>
      <c r="K803" s="281"/>
      <c r="L803" s="281"/>
      <c r="M803" s="293"/>
      <c r="N803" s="281"/>
      <c r="O803" s="281" t="s">
        <v>2425</v>
      </c>
      <c r="P803" s="293" t="str">
        <f t="shared" si="87"/>
        <v>8,12</v>
      </c>
      <c r="Q803" s="294">
        <f t="shared" si="88"/>
        <v>21</v>
      </c>
      <c r="R803" s="270"/>
      <c r="S803" s="270"/>
      <c r="T803" s="270"/>
      <c r="U803" s="270"/>
      <c r="V803" s="270"/>
      <c r="W803" s="270"/>
      <c r="X803" s="270"/>
      <c r="Y803" s="270"/>
      <c r="Z803" s="270"/>
    </row>
    <row r="804" ht="15.75" customHeight="1">
      <c r="A804" s="281"/>
      <c r="B804" s="281">
        <v>1029.0</v>
      </c>
      <c r="C804" s="281"/>
      <c r="D804" s="281"/>
      <c r="E804" s="281"/>
      <c r="F804" s="281"/>
      <c r="G804" s="281" t="s">
        <v>1272</v>
      </c>
      <c r="H804" s="281" t="s">
        <v>602</v>
      </c>
      <c r="I804" s="281">
        <v>3.0</v>
      </c>
      <c r="J804" s="281" t="b">
        <v>1</v>
      </c>
      <c r="K804" s="281">
        <v>1.0</v>
      </c>
      <c r="L804" s="281"/>
      <c r="M804" s="293" t="s">
        <v>2407</v>
      </c>
      <c r="N804" s="281"/>
      <c r="O804" s="281" t="s">
        <v>2426</v>
      </c>
      <c r="P804" s="293" t="str">
        <f t="shared" si="87"/>
        <v>4,14</v>
      </c>
      <c r="Q804" s="294">
        <f t="shared" si="88"/>
        <v>19</v>
      </c>
      <c r="R804" s="270"/>
      <c r="S804" s="270"/>
      <c r="T804" s="270"/>
      <c r="U804" s="270"/>
      <c r="V804" s="270"/>
      <c r="W804" s="270"/>
      <c r="X804" s="270"/>
      <c r="Y804" s="270"/>
      <c r="Z804" s="270"/>
    </row>
    <row r="805" ht="15.75" customHeight="1">
      <c r="A805" s="281"/>
      <c r="B805" s="281">
        <v>1029.0</v>
      </c>
      <c r="C805" s="281"/>
      <c r="D805" s="281"/>
      <c r="E805" s="281"/>
      <c r="F805" s="281"/>
      <c r="G805" s="281" t="s">
        <v>1272</v>
      </c>
      <c r="H805" s="281" t="s">
        <v>602</v>
      </c>
      <c r="I805" s="281">
        <v>3.0</v>
      </c>
      <c r="J805" s="281" t="b">
        <v>1</v>
      </c>
      <c r="K805" s="281">
        <v>1.0</v>
      </c>
      <c r="L805" s="281"/>
      <c r="M805" s="293" t="s">
        <v>2427</v>
      </c>
      <c r="N805" s="281"/>
      <c r="O805" s="281" t="s">
        <v>2428</v>
      </c>
      <c r="P805" s="293" t="str">
        <f t="shared" si="87"/>
        <v>12,10</v>
      </c>
      <c r="Q805" s="294">
        <f t="shared" si="88"/>
        <v>23</v>
      </c>
      <c r="R805" s="270"/>
      <c r="S805" s="270"/>
      <c r="T805" s="270"/>
      <c r="U805" s="270"/>
      <c r="V805" s="270"/>
      <c r="W805" s="270"/>
      <c r="X805" s="270"/>
      <c r="Y805" s="270"/>
      <c r="Z805" s="270"/>
    </row>
    <row r="806" ht="15.75" customHeight="1">
      <c r="A806" s="281"/>
      <c r="B806" s="281">
        <v>1029.0</v>
      </c>
      <c r="C806" s="281"/>
      <c r="D806" s="281"/>
      <c r="E806" s="281"/>
      <c r="F806" s="281"/>
      <c r="G806" s="281" t="s">
        <v>1272</v>
      </c>
      <c r="H806" s="281" t="s">
        <v>1447</v>
      </c>
      <c r="I806" s="281">
        <v>2.0</v>
      </c>
      <c r="J806" s="281"/>
      <c r="K806" s="281">
        <v>1.0</v>
      </c>
      <c r="L806" s="281"/>
      <c r="M806" s="293" t="s">
        <v>1447</v>
      </c>
      <c r="N806" s="281"/>
      <c r="O806" s="281" t="s">
        <v>2429</v>
      </c>
      <c r="P806" s="293">
        <f t="shared" si="87"/>
        <v>12</v>
      </c>
      <c r="Q806" s="294">
        <f t="shared" si="88"/>
        <v>12</v>
      </c>
      <c r="R806" s="270"/>
      <c r="S806" s="270"/>
      <c r="T806" s="270"/>
      <c r="U806" s="270"/>
      <c r="V806" s="270"/>
      <c r="W806" s="270"/>
      <c r="X806" s="270"/>
      <c r="Y806" s="270"/>
      <c r="Z806" s="270"/>
    </row>
    <row r="807" ht="15.75" customHeight="1">
      <c r="A807" s="300" t="s">
        <v>1266</v>
      </c>
      <c r="B807" s="300" t="s">
        <v>2430</v>
      </c>
      <c r="C807" s="300"/>
      <c r="D807" s="300"/>
      <c r="E807" s="300"/>
      <c r="F807" s="300"/>
      <c r="G807" s="300"/>
      <c r="H807" s="300"/>
      <c r="I807" s="300"/>
      <c r="J807" s="300"/>
      <c r="K807" s="300"/>
      <c r="L807" s="300"/>
      <c r="M807" s="300" t="s">
        <v>1282</v>
      </c>
      <c r="N807" s="300"/>
      <c r="O807" s="276"/>
      <c r="P807" s="293">
        <f t="shared" si="87"/>
        <v>0</v>
      </c>
      <c r="Q807" s="294">
        <f t="shared" si="88"/>
        <v>0</v>
      </c>
      <c r="R807" s="270"/>
      <c r="S807" s="270"/>
      <c r="T807" s="270"/>
      <c r="U807" s="270"/>
      <c r="V807" s="270"/>
      <c r="W807" s="270"/>
      <c r="X807" s="270"/>
      <c r="Y807" s="270"/>
      <c r="Z807" s="270"/>
    </row>
    <row r="808" ht="15.75" customHeight="1">
      <c r="A808" s="281"/>
      <c r="B808" s="281">
        <v>1030.0</v>
      </c>
      <c r="C808" s="281"/>
      <c r="D808" s="281"/>
      <c r="E808" s="281"/>
      <c r="F808" s="281"/>
      <c r="G808" s="281" t="s">
        <v>1272</v>
      </c>
      <c r="H808" s="281" t="s">
        <v>602</v>
      </c>
      <c r="I808" s="281">
        <v>3.0</v>
      </c>
      <c r="J808" s="281" t="b">
        <v>1</v>
      </c>
      <c r="K808" s="281">
        <v>1.0</v>
      </c>
      <c r="L808" s="281"/>
      <c r="M808" s="293" t="s">
        <v>2427</v>
      </c>
      <c r="N808" s="281"/>
      <c r="O808" s="293" t="s">
        <v>2431</v>
      </c>
      <c r="P808" s="293">
        <f t="shared" si="87"/>
        <v>7</v>
      </c>
      <c r="Q808" s="294">
        <f t="shared" si="88"/>
        <v>7</v>
      </c>
      <c r="R808" s="270"/>
      <c r="S808" s="270"/>
      <c r="T808" s="270"/>
      <c r="U808" s="270"/>
      <c r="V808" s="270"/>
      <c r="W808" s="270"/>
      <c r="X808" s="270"/>
      <c r="Y808" s="270"/>
      <c r="Z808" s="270"/>
    </row>
    <row r="809" ht="15.75" customHeight="1">
      <c r="A809" s="281"/>
      <c r="B809" s="281">
        <v>1030.0</v>
      </c>
      <c r="C809" s="281"/>
      <c r="D809" s="281"/>
      <c r="E809" s="281"/>
      <c r="F809" s="281"/>
      <c r="G809" s="281" t="s">
        <v>1272</v>
      </c>
      <c r="H809" s="281" t="s">
        <v>602</v>
      </c>
      <c r="I809" s="281">
        <v>3.0</v>
      </c>
      <c r="J809" s="281" t="b">
        <v>1</v>
      </c>
      <c r="K809" s="281">
        <v>1.0</v>
      </c>
      <c r="L809" s="281"/>
      <c r="M809" s="293" t="s">
        <v>2427</v>
      </c>
      <c r="N809" s="281"/>
      <c r="O809" s="293" t="s">
        <v>2432</v>
      </c>
      <c r="P809" s="293" t="str">
        <f t="shared" si="87"/>
        <v>6,12</v>
      </c>
      <c r="Q809" s="294">
        <f t="shared" si="88"/>
        <v>19</v>
      </c>
      <c r="R809" s="270"/>
      <c r="S809" s="270"/>
      <c r="T809" s="270"/>
      <c r="U809" s="270"/>
      <c r="V809" s="270"/>
      <c r="W809" s="270"/>
      <c r="X809" s="270"/>
      <c r="Y809" s="270"/>
      <c r="Z809" s="270"/>
    </row>
    <row r="810" ht="15.75" customHeight="1">
      <c r="A810" s="281"/>
      <c r="B810" s="281">
        <v>1030.0</v>
      </c>
      <c r="C810" s="281"/>
      <c r="D810" s="281"/>
      <c r="E810" s="281"/>
      <c r="F810" s="281"/>
      <c r="G810" s="281" t="s">
        <v>1272</v>
      </c>
      <c r="H810" s="281" t="s">
        <v>1447</v>
      </c>
      <c r="I810" s="281">
        <v>2.0</v>
      </c>
      <c r="J810" s="281"/>
      <c r="K810" s="281">
        <v>1.0</v>
      </c>
      <c r="L810" s="281"/>
      <c r="M810" s="293" t="s">
        <v>1447</v>
      </c>
      <c r="N810" s="281"/>
      <c r="O810" s="293" t="s">
        <v>2433</v>
      </c>
      <c r="P810" s="293" t="str">
        <f t="shared" si="87"/>
        <v>5,19</v>
      </c>
      <c r="Q810" s="294">
        <f t="shared" si="88"/>
        <v>25</v>
      </c>
      <c r="R810" s="270"/>
      <c r="S810" s="270"/>
      <c r="T810" s="270"/>
      <c r="U810" s="270"/>
      <c r="V810" s="270"/>
      <c r="W810" s="270"/>
      <c r="X810" s="270"/>
      <c r="Y810" s="270"/>
      <c r="Z810" s="270"/>
    </row>
    <row r="811" ht="15.75" customHeight="1">
      <c r="A811" s="281"/>
      <c r="B811" s="281">
        <v>1030.0</v>
      </c>
      <c r="C811" s="281"/>
      <c r="D811" s="281"/>
      <c r="E811" s="281"/>
      <c r="F811" s="281"/>
      <c r="G811" s="281" t="s">
        <v>1272</v>
      </c>
      <c r="H811" s="281" t="s">
        <v>1447</v>
      </c>
      <c r="I811" s="281">
        <v>2.0</v>
      </c>
      <c r="J811" s="281"/>
      <c r="K811" s="281">
        <v>1.0</v>
      </c>
      <c r="L811" s="281"/>
      <c r="M811" s="293" t="s">
        <v>1447</v>
      </c>
      <c r="N811" s="281"/>
      <c r="O811" s="293" t="s">
        <v>2434</v>
      </c>
      <c r="P811" s="293">
        <f t="shared" si="87"/>
        <v>21</v>
      </c>
      <c r="Q811" s="294">
        <f t="shared" si="88"/>
        <v>21</v>
      </c>
      <c r="R811" s="270"/>
      <c r="S811" s="270"/>
      <c r="T811" s="270"/>
      <c r="U811" s="270"/>
      <c r="V811" s="270"/>
      <c r="W811" s="270"/>
      <c r="X811" s="270"/>
      <c r="Y811" s="270"/>
      <c r="Z811" s="270"/>
    </row>
    <row r="812" ht="15.75" customHeight="1">
      <c r="A812" s="281"/>
      <c r="B812" s="281">
        <v>1030.0</v>
      </c>
      <c r="C812" s="281"/>
      <c r="D812" s="281"/>
      <c r="E812" s="281"/>
      <c r="F812" s="281"/>
      <c r="G812" s="281" t="s">
        <v>1272</v>
      </c>
      <c r="H812" s="293" t="s">
        <v>1273</v>
      </c>
      <c r="I812" s="281">
        <v>1.0</v>
      </c>
      <c r="J812" s="281"/>
      <c r="K812" s="281">
        <v>1.0</v>
      </c>
      <c r="L812" s="281"/>
      <c r="M812" s="293" t="s">
        <v>1273</v>
      </c>
      <c r="N812" s="281"/>
      <c r="O812" s="293" t="s">
        <v>2435</v>
      </c>
      <c r="P812" s="293">
        <f t="shared" si="87"/>
        <v>16</v>
      </c>
      <c r="Q812" s="294">
        <f t="shared" si="88"/>
        <v>16</v>
      </c>
      <c r="R812" s="270"/>
      <c r="S812" s="270"/>
      <c r="T812" s="270"/>
      <c r="U812" s="270"/>
      <c r="V812" s="270"/>
      <c r="W812" s="270"/>
      <c r="X812" s="270"/>
      <c r="Y812" s="270"/>
      <c r="Z812" s="270"/>
    </row>
    <row r="813" ht="15.75" customHeight="1">
      <c r="A813" s="281"/>
      <c r="B813" s="281">
        <v>1030.0</v>
      </c>
      <c r="C813" s="281"/>
      <c r="D813" s="281"/>
      <c r="E813" s="281"/>
      <c r="F813" s="281"/>
      <c r="G813" s="281" t="s">
        <v>1272</v>
      </c>
      <c r="H813" s="281" t="s">
        <v>602</v>
      </c>
      <c r="I813" s="281">
        <v>3.0</v>
      </c>
      <c r="J813" s="281" t="b">
        <v>1</v>
      </c>
      <c r="K813" s="281">
        <v>1.0</v>
      </c>
      <c r="L813" s="281"/>
      <c r="M813" s="293" t="s">
        <v>2427</v>
      </c>
      <c r="N813" s="281"/>
      <c r="O813" s="293" t="s">
        <v>2436</v>
      </c>
      <c r="P813" s="293">
        <f t="shared" si="87"/>
        <v>3</v>
      </c>
      <c r="Q813" s="294">
        <f t="shared" si="88"/>
        <v>3</v>
      </c>
      <c r="R813" s="270"/>
      <c r="S813" s="270"/>
      <c r="T813" s="270"/>
      <c r="U813" s="270"/>
      <c r="V813" s="270"/>
      <c r="W813" s="270"/>
      <c r="X813" s="270"/>
      <c r="Y813" s="270"/>
      <c r="Z813" s="270"/>
    </row>
    <row r="814" ht="15.75" customHeight="1">
      <c r="A814" s="281"/>
      <c r="B814" s="281">
        <v>1030.0</v>
      </c>
      <c r="C814" s="281"/>
      <c r="D814" s="281"/>
      <c r="E814" s="281"/>
      <c r="F814" s="281"/>
      <c r="G814" s="281" t="s">
        <v>1272</v>
      </c>
      <c r="H814" s="281" t="s">
        <v>602</v>
      </c>
      <c r="I814" s="281">
        <v>3.0</v>
      </c>
      <c r="J814" s="281" t="b">
        <v>1</v>
      </c>
      <c r="K814" s="281">
        <v>1.0</v>
      </c>
      <c r="L814" s="281"/>
      <c r="M814" s="293" t="s">
        <v>2427</v>
      </c>
      <c r="N814" s="281"/>
      <c r="O814" s="281" t="s">
        <v>2437</v>
      </c>
      <c r="P814" s="293" t="str">
        <f t="shared" si="87"/>
        <v>13,15</v>
      </c>
      <c r="Q814" s="294">
        <f t="shared" si="88"/>
        <v>29</v>
      </c>
      <c r="R814" s="270"/>
      <c r="S814" s="270"/>
      <c r="T814" s="270"/>
      <c r="U814" s="270"/>
      <c r="V814" s="270"/>
      <c r="W814" s="270"/>
      <c r="X814" s="270"/>
      <c r="Y814" s="270"/>
      <c r="Z814" s="270"/>
    </row>
    <row r="815" ht="15.75" customHeight="1">
      <c r="A815" s="281"/>
      <c r="B815" s="281">
        <v>1030.0</v>
      </c>
      <c r="C815" s="281"/>
      <c r="D815" s="281"/>
      <c r="E815" s="281"/>
      <c r="F815" s="281"/>
      <c r="G815" s="281" t="s">
        <v>1272</v>
      </c>
      <c r="H815" s="281" t="s">
        <v>602</v>
      </c>
      <c r="I815" s="281">
        <v>3.0</v>
      </c>
      <c r="J815" s="281" t="b">
        <v>1</v>
      </c>
      <c r="K815" s="281">
        <v>1.0</v>
      </c>
      <c r="L815" s="281"/>
      <c r="M815" s="293" t="s">
        <v>2427</v>
      </c>
      <c r="N815" s="281"/>
      <c r="O815" s="281" t="s">
        <v>2438</v>
      </c>
      <c r="P815" s="293" t="str">
        <f t="shared" si="87"/>
        <v>12,24</v>
      </c>
      <c r="Q815" s="294">
        <f t="shared" si="88"/>
        <v>37</v>
      </c>
      <c r="R815" s="270"/>
      <c r="S815" s="270"/>
      <c r="T815" s="270"/>
      <c r="U815" s="270"/>
      <c r="V815" s="270"/>
      <c r="W815" s="270"/>
      <c r="X815" s="270"/>
      <c r="Y815" s="270"/>
      <c r="Z815" s="270"/>
    </row>
    <row r="816" ht="15.75" customHeight="1">
      <c r="A816" s="281"/>
      <c r="B816" s="281">
        <v>1030.0</v>
      </c>
      <c r="C816" s="281"/>
      <c r="D816" s="281"/>
      <c r="E816" s="281"/>
      <c r="F816" s="281"/>
      <c r="G816" s="281" t="s">
        <v>1272</v>
      </c>
      <c r="H816" s="281" t="s">
        <v>602</v>
      </c>
      <c r="I816" s="281">
        <v>3.0</v>
      </c>
      <c r="J816" s="281" t="b">
        <v>1</v>
      </c>
      <c r="K816" s="281">
        <v>1.0</v>
      </c>
      <c r="L816" s="281"/>
      <c r="M816" s="293" t="s">
        <v>2427</v>
      </c>
      <c r="N816" s="281"/>
      <c r="O816" s="342" t="s">
        <v>2439</v>
      </c>
      <c r="P816" s="293" t="str">
        <f t="shared" si="87"/>
        <v>15,23</v>
      </c>
      <c r="Q816" s="294">
        <f t="shared" si="88"/>
        <v>39</v>
      </c>
      <c r="R816" s="270"/>
      <c r="S816" s="270"/>
      <c r="T816" s="270"/>
      <c r="U816" s="270"/>
      <c r="V816" s="270"/>
      <c r="W816" s="270"/>
      <c r="X816" s="270"/>
      <c r="Y816" s="270"/>
      <c r="Z816" s="270"/>
    </row>
    <row r="817" ht="15.75" customHeight="1">
      <c r="A817" s="281"/>
      <c r="B817" s="281">
        <v>1030.0</v>
      </c>
      <c r="C817" s="281"/>
      <c r="D817" s="281"/>
      <c r="E817" s="281"/>
      <c r="F817" s="281"/>
      <c r="G817" s="281" t="s">
        <v>1293</v>
      </c>
      <c r="H817" s="281"/>
      <c r="I817" s="281"/>
      <c r="J817" s="281"/>
      <c r="K817" s="281"/>
      <c r="L817" s="281"/>
      <c r="M817" s="293"/>
      <c r="N817" s="281"/>
      <c r="O817" s="281" t="s">
        <v>2440</v>
      </c>
      <c r="P817" s="293">
        <f t="shared" si="87"/>
        <v>19</v>
      </c>
      <c r="Q817" s="294">
        <f t="shared" si="88"/>
        <v>19</v>
      </c>
      <c r="R817" s="270"/>
      <c r="S817" s="270"/>
      <c r="T817" s="270"/>
      <c r="U817" s="270"/>
      <c r="V817" s="270"/>
      <c r="W817" s="270"/>
      <c r="X817" s="270"/>
      <c r="Y817" s="270"/>
      <c r="Z817" s="270"/>
    </row>
    <row r="818" ht="15.75" customHeight="1">
      <c r="A818" s="281"/>
      <c r="B818" s="281">
        <v>1030.0</v>
      </c>
      <c r="C818" s="281"/>
      <c r="D818" s="281"/>
      <c r="E818" s="281"/>
      <c r="F818" s="281"/>
      <c r="G818" s="281" t="s">
        <v>1272</v>
      </c>
      <c r="H818" s="281" t="s">
        <v>1447</v>
      </c>
      <c r="I818" s="281">
        <v>2.0</v>
      </c>
      <c r="J818" s="281"/>
      <c r="K818" s="281">
        <v>1.0</v>
      </c>
      <c r="L818" s="281"/>
      <c r="M818" s="293" t="s">
        <v>1447</v>
      </c>
      <c r="N818" s="281"/>
      <c r="O818" s="281" t="s">
        <v>2441</v>
      </c>
      <c r="P818" s="293">
        <f t="shared" si="87"/>
        <v>12</v>
      </c>
      <c r="Q818" s="294">
        <f t="shared" si="88"/>
        <v>12</v>
      </c>
      <c r="R818" s="270"/>
      <c r="S818" s="270"/>
      <c r="T818" s="270"/>
      <c r="U818" s="270"/>
      <c r="V818" s="270"/>
      <c r="W818" s="270"/>
      <c r="X818" s="270"/>
      <c r="Y818" s="270"/>
      <c r="Z818" s="270"/>
    </row>
    <row r="819" ht="15.75" customHeight="1">
      <c r="A819" s="281"/>
      <c r="B819" s="281">
        <v>1030.0</v>
      </c>
      <c r="C819" s="281"/>
      <c r="D819" s="281"/>
      <c r="E819" s="281"/>
      <c r="F819" s="281"/>
      <c r="G819" s="281" t="s">
        <v>1272</v>
      </c>
      <c r="H819" s="293" t="s">
        <v>1273</v>
      </c>
      <c r="I819" s="281">
        <v>1.0</v>
      </c>
      <c r="J819" s="281"/>
      <c r="K819" s="281">
        <v>1.0</v>
      </c>
      <c r="L819" s="281"/>
      <c r="M819" s="293" t="s">
        <v>1273</v>
      </c>
      <c r="N819" s="281"/>
      <c r="O819" s="281" t="s">
        <v>2442</v>
      </c>
      <c r="P819" s="293">
        <f t="shared" si="87"/>
        <v>17</v>
      </c>
      <c r="Q819" s="294">
        <f t="shared" si="88"/>
        <v>17</v>
      </c>
      <c r="R819" s="270"/>
      <c r="S819" s="270"/>
      <c r="T819" s="270"/>
      <c r="U819" s="270"/>
      <c r="V819" s="270"/>
      <c r="W819" s="270"/>
      <c r="X819" s="270"/>
      <c r="Y819" s="270"/>
      <c r="Z819" s="270"/>
    </row>
    <row r="820" ht="15.75" customHeight="1">
      <c r="A820" s="300" t="s">
        <v>1266</v>
      </c>
      <c r="B820" s="300" t="s">
        <v>2443</v>
      </c>
      <c r="C820" s="300"/>
      <c r="D820" s="300"/>
      <c r="E820" s="300"/>
      <c r="F820" s="300"/>
      <c r="G820" s="300"/>
      <c r="H820" s="300"/>
      <c r="I820" s="300"/>
      <c r="J820" s="300"/>
      <c r="K820" s="300"/>
      <c r="L820" s="300"/>
      <c r="M820" s="300" t="s">
        <v>1282</v>
      </c>
      <c r="N820" s="300"/>
      <c r="O820" s="276"/>
      <c r="P820" s="293">
        <f t="shared" si="87"/>
        <v>0</v>
      </c>
      <c r="Q820" s="294">
        <f t="shared" si="88"/>
        <v>0</v>
      </c>
      <c r="R820" s="270"/>
      <c r="S820" s="270"/>
      <c r="T820" s="270"/>
      <c r="U820" s="270"/>
      <c r="V820" s="270"/>
      <c r="W820" s="270"/>
      <c r="X820" s="270"/>
      <c r="Y820" s="270"/>
      <c r="Z820" s="270"/>
    </row>
    <row r="821" ht="15.75" customHeight="1">
      <c r="A821" s="281"/>
      <c r="B821" s="281">
        <v>1031.0</v>
      </c>
      <c r="C821" s="281"/>
      <c r="D821" s="281"/>
      <c r="E821" s="281"/>
      <c r="F821" s="281"/>
      <c r="G821" s="281" t="s">
        <v>1272</v>
      </c>
      <c r="H821" s="281" t="s">
        <v>602</v>
      </c>
      <c r="I821" s="281">
        <v>6.0</v>
      </c>
      <c r="J821" s="281" t="b">
        <v>1</v>
      </c>
      <c r="K821" s="281">
        <v>1.0</v>
      </c>
      <c r="L821" s="281"/>
      <c r="M821" s="293" t="s">
        <v>2427</v>
      </c>
      <c r="N821" s="281"/>
      <c r="O821" s="281" t="s">
        <v>2444</v>
      </c>
      <c r="P821" s="293" t="str">
        <f t="shared" si="87"/>
        <v>8,13</v>
      </c>
      <c r="Q821" s="294">
        <f t="shared" si="88"/>
        <v>22</v>
      </c>
      <c r="R821" s="270"/>
      <c r="S821" s="270"/>
      <c r="T821" s="270"/>
      <c r="U821" s="270"/>
      <c r="V821" s="270"/>
      <c r="W821" s="270"/>
      <c r="X821" s="270"/>
      <c r="Y821" s="270"/>
      <c r="Z821" s="270"/>
    </row>
    <row r="822" ht="15.75" customHeight="1">
      <c r="A822" s="281"/>
      <c r="B822" s="281">
        <v>1031.0</v>
      </c>
      <c r="C822" s="281"/>
      <c r="D822" s="281"/>
      <c r="E822" s="281"/>
      <c r="F822" s="281"/>
      <c r="G822" s="281" t="s">
        <v>1272</v>
      </c>
      <c r="H822" s="293" t="s">
        <v>1273</v>
      </c>
      <c r="I822" s="281">
        <v>5.0</v>
      </c>
      <c r="J822" s="281"/>
      <c r="K822" s="281">
        <v>1.0</v>
      </c>
      <c r="L822" s="281"/>
      <c r="M822" s="293" t="s">
        <v>1273</v>
      </c>
      <c r="N822" s="281"/>
      <c r="O822" s="281" t="s">
        <v>2445</v>
      </c>
      <c r="P822" s="293" t="str">
        <f t="shared" si="87"/>
        <v>6,20</v>
      </c>
      <c r="Q822" s="294">
        <f t="shared" si="88"/>
        <v>27</v>
      </c>
      <c r="R822" s="270"/>
      <c r="S822" s="270"/>
      <c r="T822" s="270"/>
      <c r="U822" s="270"/>
      <c r="V822" s="270"/>
      <c r="W822" s="270"/>
      <c r="X822" s="270"/>
      <c r="Y822" s="270"/>
      <c r="Z822" s="270"/>
    </row>
    <row r="823" ht="15.75" customHeight="1">
      <c r="A823" s="281"/>
      <c r="B823" s="281">
        <v>1031.0</v>
      </c>
      <c r="C823" s="281"/>
      <c r="D823" s="281"/>
      <c r="E823" s="281"/>
      <c r="F823" s="281"/>
      <c r="G823" s="281" t="s">
        <v>1272</v>
      </c>
      <c r="H823" s="281" t="s">
        <v>602</v>
      </c>
      <c r="I823" s="281">
        <v>6.0</v>
      </c>
      <c r="J823" s="281" t="b">
        <v>1</v>
      </c>
      <c r="K823" s="281">
        <v>1.0</v>
      </c>
      <c r="L823" s="281"/>
      <c r="M823" s="293" t="s">
        <v>2427</v>
      </c>
      <c r="N823" s="281"/>
      <c r="O823" s="281" t="s">
        <v>2446</v>
      </c>
      <c r="P823" s="293">
        <f t="shared" si="87"/>
        <v>9</v>
      </c>
      <c r="Q823" s="294">
        <f t="shared" si="88"/>
        <v>9</v>
      </c>
      <c r="R823" s="270"/>
      <c r="S823" s="270"/>
      <c r="T823" s="270"/>
      <c r="U823" s="270"/>
      <c r="V823" s="270"/>
      <c r="W823" s="270"/>
      <c r="X823" s="270"/>
      <c r="Y823" s="270"/>
      <c r="Z823" s="270"/>
    </row>
    <row r="824" ht="15.75" customHeight="1">
      <c r="A824" s="281"/>
      <c r="B824" s="281">
        <v>1031.0</v>
      </c>
      <c r="C824" s="281"/>
      <c r="D824" s="281"/>
      <c r="E824" s="281"/>
      <c r="F824" s="281"/>
      <c r="G824" s="281" t="s">
        <v>1272</v>
      </c>
      <c r="H824" s="281" t="s">
        <v>602</v>
      </c>
      <c r="I824" s="281">
        <v>6.0</v>
      </c>
      <c r="J824" s="281" t="b">
        <v>1</v>
      </c>
      <c r="K824" s="281">
        <v>1.0</v>
      </c>
      <c r="L824" s="281"/>
      <c r="M824" s="293" t="s">
        <v>2427</v>
      </c>
      <c r="N824" s="281"/>
      <c r="O824" s="281" t="s">
        <v>2447</v>
      </c>
      <c r="P824" s="293" t="str">
        <f t="shared" si="87"/>
        <v>21,9</v>
      </c>
      <c r="Q824" s="294">
        <f t="shared" si="88"/>
        <v>31</v>
      </c>
      <c r="R824" s="270"/>
      <c r="S824" s="270"/>
      <c r="T824" s="270"/>
      <c r="U824" s="270"/>
      <c r="V824" s="270"/>
      <c r="W824" s="270"/>
      <c r="X824" s="270"/>
      <c r="Y824" s="270"/>
      <c r="Z824" s="270"/>
    </row>
    <row r="825" ht="15.75" customHeight="1">
      <c r="A825" s="281"/>
      <c r="B825" s="281">
        <v>1031.0</v>
      </c>
      <c r="C825" s="281"/>
      <c r="D825" s="281"/>
      <c r="E825" s="281"/>
      <c r="F825" s="281"/>
      <c r="G825" s="281" t="s">
        <v>1272</v>
      </c>
      <c r="H825" s="281" t="s">
        <v>602</v>
      </c>
      <c r="I825" s="281">
        <v>6.0</v>
      </c>
      <c r="J825" s="281" t="b">
        <v>1</v>
      </c>
      <c r="K825" s="281">
        <v>1.0</v>
      </c>
      <c r="L825" s="281"/>
      <c r="M825" s="293" t="s">
        <v>2427</v>
      </c>
      <c r="N825" s="281"/>
      <c r="O825" s="281" t="s">
        <v>2448</v>
      </c>
      <c r="P825" s="293" t="str">
        <f t="shared" si="87"/>
        <v>12,13</v>
      </c>
      <c r="Q825" s="294">
        <f t="shared" si="88"/>
        <v>26</v>
      </c>
      <c r="R825" s="270"/>
      <c r="S825" s="270"/>
      <c r="T825" s="270"/>
      <c r="U825" s="270"/>
      <c r="V825" s="270"/>
      <c r="W825" s="270"/>
      <c r="X825" s="270"/>
      <c r="Y825" s="270"/>
      <c r="Z825" s="270"/>
    </row>
    <row r="826" ht="15.75" customHeight="1">
      <c r="A826" s="281"/>
      <c r="B826" s="281">
        <v>1031.0</v>
      </c>
      <c r="C826" s="281"/>
      <c r="D826" s="281"/>
      <c r="E826" s="281"/>
      <c r="F826" s="281"/>
      <c r="G826" s="281" t="s">
        <v>1272</v>
      </c>
      <c r="H826" s="293" t="s">
        <v>1273</v>
      </c>
      <c r="I826" s="281">
        <v>5.0</v>
      </c>
      <c r="J826" s="281"/>
      <c r="K826" s="281">
        <v>1.0</v>
      </c>
      <c r="L826" s="281"/>
      <c r="M826" s="293" t="s">
        <v>1273</v>
      </c>
      <c r="N826" s="281"/>
      <c r="O826" s="281" t="s">
        <v>2449</v>
      </c>
      <c r="P826" s="293" t="str">
        <f t="shared" si="87"/>
        <v>3,22</v>
      </c>
      <c r="Q826" s="294">
        <f t="shared" si="88"/>
        <v>26</v>
      </c>
      <c r="R826" s="270"/>
      <c r="S826" s="270"/>
      <c r="T826" s="270"/>
      <c r="U826" s="270"/>
      <c r="V826" s="270"/>
      <c r="W826" s="270"/>
      <c r="X826" s="270"/>
      <c r="Y826" s="270"/>
      <c r="Z826" s="270"/>
    </row>
    <row r="827" ht="15.75" customHeight="1">
      <c r="A827" s="281"/>
      <c r="B827" s="281">
        <v>1031.0</v>
      </c>
      <c r="C827" s="281"/>
      <c r="D827" s="281"/>
      <c r="E827" s="281"/>
      <c r="F827" s="281"/>
      <c r="G827" s="281" t="s">
        <v>1272</v>
      </c>
      <c r="H827" s="281" t="s">
        <v>602</v>
      </c>
      <c r="I827" s="281">
        <v>6.0</v>
      </c>
      <c r="J827" s="281" t="b">
        <v>1</v>
      </c>
      <c r="K827" s="281">
        <v>1.0</v>
      </c>
      <c r="L827" s="281"/>
      <c r="M827" s="293" t="s">
        <v>2427</v>
      </c>
      <c r="N827" s="281"/>
      <c r="O827" s="281" t="s">
        <v>2450</v>
      </c>
      <c r="P827" s="293" t="str">
        <f t="shared" si="87"/>
        <v>4,10</v>
      </c>
      <c r="Q827" s="294">
        <f t="shared" si="88"/>
        <v>15</v>
      </c>
      <c r="R827" s="270"/>
      <c r="S827" s="270"/>
      <c r="T827" s="270"/>
      <c r="U827" s="270"/>
      <c r="V827" s="270"/>
      <c r="W827" s="270"/>
      <c r="X827" s="270"/>
      <c r="Y827" s="270"/>
      <c r="Z827" s="270"/>
    </row>
    <row r="828" ht="15.75" customHeight="1">
      <c r="A828" s="281"/>
      <c r="B828" s="281">
        <v>1031.0</v>
      </c>
      <c r="C828" s="281"/>
      <c r="D828" s="281"/>
      <c r="E828" s="281"/>
      <c r="F828" s="281"/>
      <c r="G828" s="281" t="s">
        <v>1272</v>
      </c>
      <c r="H828" s="281" t="s">
        <v>602</v>
      </c>
      <c r="I828" s="281">
        <v>6.0</v>
      </c>
      <c r="J828" s="281" t="b">
        <v>1</v>
      </c>
      <c r="K828" s="281">
        <v>1.0</v>
      </c>
      <c r="L828" s="281"/>
      <c r="M828" s="293" t="s">
        <v>2427</v>
      </c>
      <c r="N828" s="281"/>
      <c r="O828" s="342" t="s">
        <v>2451</v>
      </c>
      <c r="P828" s="293" t="str">
        <f t="shared" si="87"/>
        <v>15,14</v>
      </c>
      <c r="Q828" s="294">
        <f t="shared" si="88"/>
        <v>30</v>
      </c>
      <c r="R828" s="270"/>
      <c r="S828" s="270"/>
      <c r="T828" s="270"/>
      <c r="U828" s="270"/>
      <c r="V828" s="270"/>
      <c r="W828" s="270"/>
      <c r="X828" s="270"/>
      <c r="Y828" s="270"/>
      <c r="Z828" s="270"/>
    </row>
    <row r="829" ht="15.75" customHeight="1">
      <c r="A829" s="281"/>
      <c r="B829" s="281">
        <v>1031.0</v>
      </c>
      <c r="C829" s="281"/>
      <c r="D829" s="281"/>
      <c r="E829" s="281"/>
      <c r="F829" s="281"/>
      <c r="G829" s="281" t="s">
        <v>1272</v>
      </c>
      <c r="H829" s="293" t="s">
        <v>1273</v>
      </c>
      <c r="I829" s="281">
        <v>5.0</v>
      </c>
      <c r="J829" s="281"/>
      <c r="K829" s="281">
        <v>1.0</v>
      </c>
      <c r="L829" s="281"/>
      <c r="M829" s="293" t="s">
        <v>1273</v>
      </c>
      <c r="N829" s="281"/>
      <c r="O829" s="342" t="s">
        <v>2452</v>
      </c>
      <c r="P829" s="293" t="str">
        <f t="shared" si="87"/>
        <v>7,14</v>
      </c>
      <c r="Q829" s="294">
        <f t="shared" si="88"/>
        <v>22</v>
      </c>
      <c r="R829" s="270"/>
      <c r="S829" s="270"/>
      <c r="T829" s="270"/>
      <c r="U829" s="270"/>
      <c r="V829" s="270"/>
      <c r="W829" s="270"/>
      <c r="X829" s="270"/>
      <c r="Y829" s="270"/>
      <c r="Z829" s="270"/>
    </row>
    <row r="830" ht="15.75" customHeight="1">
      <c r="A830" s="300" t="s">
        <v>1266</v>
      </c>
      <c r="B830" s="300" t="s">
        <v>2453</v>
      </c>
      <c r="C830" s="300"/>
      <c r="D830" s="300"/>
      <c r="E830" s="300"/>
      <c r="F830" s="300"/>
      <c r="G830" s="300"/>
      <c r="H830" s="300"/>
      <c r="I830" s="300"/>
      <c r="J830" s="300"/>
      <c r="K830" s="300"/>
      <c r="L830" s="300"/>
      <c r="M830" s="300" t="s">
        <v>1282</v>
      </c>
      <c r="N830" s="300"/>
      <c r="O830" s="276"/>
      <c r="P830" s="293">
        <f t="shared" si="87"/>
        <v>0</v>
      </c>
      <c r="Q830" s="294">
        <f t="shared" si="88"/>
        <v>0</v>
      </c>
      <c r="R830" s="270"/>
      <c r="S830" s="270"/>
      <c r="T830" s="270"/>
      <c r="U830" s="270"/>
      <c r="V830" s="270"/>
      <c r="W830" s="270"/>
      <c r="X830" s="270"/>
      <c r="Y830" s="270"/>
      <c r="Z830" s="270"/>
    </row>
    <row r="831" ht="15.75" customHeight="1">
      <c r="A831" s="281"/>
      <c r="B831" s="281">
        <v>1032.0</v>
      </c>
      <c r="C831" s="281"/>
      <c r="D831" s="281"/>
      <c r="E831" s="281"/>
      <c r="F831" s="281"/>
      <c r="G831" s="281" t="s">
        <v>1272</v>
      </c>
      <c r="H831" s="293" t="s">
        <v>1273</v>
      </c>
      <c r="I831" s="281">
        <v>6.0</v>
      </c>
      <c r="J831" s="281" t="b">
        <v>1</v>
      </c>
      <c r="K831" s="281">
        <v>1.0</v>
      </c>
      <c r="L831" s="281"/>
      <c r="M831" s="293" t="s">
        <v>1273</v>
      </c>
      <c r="N831" s="281"/>
      <c r="O831" s="293" t="s">
        <v>2454</v>
      </c>
      <c r="P831" s="293">
        <f t="shared" si="87"/>
        <v>16</v>
      </c>
      <c r="Q831" s="294">
        <f t="shared" si="88"/>
        <v>16</v>
      </c>
      <c r="R831" s="270"/>
      <c r="S831" s="270"/>
      <c r="T831" s="270"/>
      <c r="U831" s="270"/>
      <c r="V831" s="270"/>
      <c r="W831" s="270"/>
      <c r="X831" s="270"/>
      <c r="Y831" s="270"/>
      <c r="Z831" s="270"/>
    </row>
    <row r="832" ht="15.75" customHeight="1">
      <c r="A832" s="281"/>
      <c r="B832" s="281">
        <v>1032.0</v>
      </c>
      <c r="C832" s="281"/>
      <c r="D832" s="281"/>
      <c r="E832" s="281"/>
      <c r="F832" s="281"/>
      <c r="G832" s="281" t="s">
        <v>1272</v>
      </c>
      <c r="H832" s="281" t="s">
        <v>1447</v>
      </c>
      <c r="I832" s="281">
        <v>5.0</v>
      </c>
      <c r="J832" s="281"/>
      <c r="K832" s="281">
        <v>1.0</v>
      </c>
      <c r="L832" s="281"/>
      <c r="M832" s="293" t="s">
        <v>1447</v>
      </c>
      <c r="N832" s="281"/>
      <c r="O832" s="293" t="s">
        <v>2455</v>
      </c>
      <c r="P832" s="293" t="str">
        <f t="shared" si="87"/>
        <v>4,12</v>
      </c>
      <c r="Q832" s="294">
        <f t="shared" si="88"/>
        <v>17</v>
      </c>
      <c r="R832" s="270"/>
      <c r="S832" s="270"/>
      <c r="T832" s="270"/>
      <c r="U832" s="270"/>
      <c r="V832" s="270"/>
      <c r="W832" s="270"/>
      <c r="X832" s="270"/>
      <c r="Y832" s="270"/>
      <c r="Z832" s="270"/>
    </row>
    <row r="833" ht="15.75" customHeight="1">
      <c r="A833" s="281"/>
      <c r="B833" s="281">
        <v>1032.0</v>
      </c>
      <c r="C833" s="281"/>
      <c r="D833" s="281"/>
      <c r="E833" s="281"/>
      <c r="F833" s="281"/>
      <c r="G833" s="281" t="s">
        <v>1272</v>
      </c>
      <c r="H833" s="281" t="s">
        <v>1447</v>
      </c>
      <c r="I833" s="281">
        <v>5.0</v>
      </c>
      <c r="J833" s="281"/>
      <c r="K833" s="281">
        <v>1.0</v>
      </c>
      <c r="L833" s="281"/>
      <c r="M833" s="293" t="s">
        <v>1447</v>
      </c>
      <c r="N833" s="281"/>
      <c r="O833" s="293" t="s">
        <v>2456</v>
      </c>
      <c r="P833" s="293">
        <f t="shared" si="87"/>
        <v>15</v>
      </c>
      <c r="Q833" s="294">
        <f t="shared" si="88"/>
        <v>15</v>
      </c>
      <c r="R833" s="270"/>
      <c r="S833" s="270"/>
      <c r="T833" s="270"/>
      <c r="U833" s="270"/>
      <c r="V833" s="270"/>
      <c r="W833" s="270"/>
      <c r="X833" s="270"/>
      <c r="Y833" s="270"/>
      <c r="Z833" s="270"/>
    </row>
    <row r="834" ht="15.75" customHeight="1">
      <c r="A834" s="281"/>
      <c r="B834" s="281">
        <v>1032.0</v>
      </c>
      <c r="C834" s="281"/>
      <c r="D834" s="281"/>
      <c r="E834" s="281"/>
      <c r="F834" s="281"/>
      <c r="G834" s="281" t="s">
        <v>1272</v>
      </c>
      <c r="H834" s="281" t="s">
        <v>1447</v>
      </c>
      <c r="I834" s="281">
        <v>5.0</v>
      </c>
      <c r="J834" s="281"/>
      <c r="K834" s="281">
        <v>1.0</v>
      </c>
      <c r="L834" s="281"/>
      <c r="M834" s="293" t="s">
        <v>1447</v>
      </c>
      <c r="N834" s="281"/>
      <c r="O834" s="293" t="s">
        <v>2457</v>
      </c>
      <c r="P834" s="293" t="str">
        <f t="shared" si="87"/>
        <v>12,9</v>
      </c>
      <c r="Q834" s="294">
        <f t="shared" si="88"/>
        <v>22</v>
      </c>
      <c r="R834" s="270"/>
      <c r="S834" s="270"/>
      <c r="T834" s="270"/>
      <c r="U834" s="270"/>
      <c r="V834" s="270"/>
      <c r="W834" s="270"/>
      <c r="X834" s="270"/>
      <c r="Y834" s="270"/>
      <c r="Z834" s="270"/>
    </row>
    <row r="835" ht="15.75" customHeight="1">
      <c r="A835" s="281"/>
      <c r="B835" s="281">
        <v>1032.0</v>
      </c>
      <c r="C835" s="281"/>
      <c r="D835" s="281"/>
      <c r="E835" s="281"/>
      <c r="F835" s="281"/>
      <c r="G835" s="281" t="s">
        <v>1272</v>
      </c>
      <c r="H835" s="281" t="s">
        <v>1447</v>
      </c>
      <c r="I835" s="281">
        <v>5.0</v>
      </c>
      <c r="J835" s="281"/>
      <c r="K835" s="281">
        <v>1.0</v>
      </c>
      <c r="L835" s="281"/>
      <c r="M835" s="293" t="s">
        <v>1447</v>
      </c>
      <c r="N835" s="281"/>
      <c r="O835" s="293" t="s">
        <v>2458</v>
      </c>
      <c r="P835" s="293">
        <f t="shared" si="87"/>
        <v>18</v>
      </c>
      <c r="Q835" s="294">
        <f t="shared" si="88"/>
        <v>18</v>
      </c>
      <c r="R835" s="270"/>
      <c r="S835" s="270"/>
      <c r="T835" s="270"/>
      <c r="U835" s="270"/>
      <c r="V835" s="270"/>
      <c r="W835" s="270"/>
      <c r="X835" s="270"/>
      <c r="Y835" s="270"/>
      <c r="Z835" s="270"/>
    </row>
    <row r="836" ht="15.75" customHeight="1">
      <c r="A836" s="281"/>
      <c r="B836" s="281">
        <v>1032.0</v>
      </c>
      <c r="C836" s="281"/>
      <c r="D836" s="281"/>
      <c r="E836" s="281"/>
      <c r="F836" s="281"/>
      <c r="G836" s="281" t="s">
        <v>1272</v>
      </c>
      <c r="H836" s="293" t="s">
        <v>1273</v>
      </c>
      <c r="I836" s="281">
        <v>6.0</v>
      </c>
      <c r="J836" s="281" t="b">
        <v>1</v>
      </c>
      <c r="K836" s="281">
        <v>1.0</v>
      </c>
      <c r="L836" s="281"/>
      <c r="M836" s="293" t="s">
        <v>1273</v>
      </c>
      <c r="N836" s="281"/>
      <c r="O836" s="293" t="s">
        <v>2459</v>
      </c>
      <c r="P836" s="293" t="str">
        <f t="shared" si="87"/>
        <v>6,19</v>
      </c>
      <c r="Q836" s="294">
        <f t="shared" si="88"/>
        <v>26</v>
      </c>
      <c r="R836" s="270"/>
      <c r="S836" s="270"/>
      <c r="T836" s="270"/>
      <c r="U836" s="270"/>
      <c r="V836" s="270"/>
      <c r="W836" s="270"/>
      <c r="X836" s="270"/>
      <c r="Y836" s="270"/>
      <c r="Z836" s="270"/>
    </row>
    <row r="837" ht="15.75" customHeight="1">
      <c r="A837" s="281"/>
      <c r="B837" s="281">
        <v>1032.0</v>
      </c>
      <c r="C837" s="281"/>
      <c r="D837" s="281"/>
      <c r="E837" s="281"/>
      <c r="F837" s="281"/>
      <c r="G837" s="281" t="s">
        <v>1272</v>
      </c>
      <c r="H837" s="293" t="s">
        <v>1273</v>
      </c>
      <c r="I837" s="281">
        <v>6.0</v>
      </c>
      <c r="J837" s="281" t="b">
        <v>1</v>
      </c>
      <c r="K837" s="281">
        <v>1.0</v>
      </c>
      <c r="L837" s="281"/>
      <c r="M837" s="293" t="s">
        <v>1273</v>
      </c>
      <c r="N837" s="281"/>
      <c r="O837" s="293" t="s">
        <v>2460</v>
      </c>
      <c r="P837" s="293" t="str">
        <f t="shared" si="87"/>
        <v>10,15</v>
      </c>
      <c r="Q837" s="294">
        <f t="shared" si="88"/>
        <v>26</v>
      </c>
      <c r="R837" s="270"/>
      <c r="S837" s="270"/>
      <c r="T837" s="270"/>
      <c r="U837" s="270"/>
      <c r="V837" s="270"/>
      <c r="W837" s="270"/>
      <c r="X837" s="270"/>
      <c r="Y837" s="270"/>
      <c r="Z837" s="270"/>
    </row>
    <row r="838" ht="15.75" customHeight="1">
      <c r="A838" s="281"/>
      <c r="B838" s="281">
        <v>1032.0</v>
      </c>
      <c r="C838" s="281"/>
      <c r="D838" s="281"/>
      <c r="E838" s="281"/>
      <c r="F838" s="281"/>
      <c r="G838" s="281" t="s">
        <v>1272</v>
      </c>
      <c r="H838" s="293" t="s">
        <v>1273</v>
      </c>
      <c r="I838" s="281">
        <v>6.0</v>
      </c>
      <c r="J838" s="281" t="b">
        <v>1</v>
      </c>
      <c r="K838" s="281">
        <v>1.0</v>
      </c>
      <c r="L838" s="281"/>
      <c r="M838" s="293" t="s">
        <v>1273</v>
      </c>
      <c r="N838" s="281"/>
      <c r="O838" s="293" t="s">
        <v>2461</v>
      </c>
      <c r="P838" s="293" t="str">
        <f t="shared" si="87"/>
        <v>23,19</v>
      </c>
      <c r="Q838" s="294">
        <f t="shared" si="88"/>
        <v>43</v>
      </c>
      <c r="R838" s="270"/>
      <c r="S838" s="270"/>
      <c r="T838" s="270"/>
      <c r="U838" s="270"/>
      <c r="V838" s="270"/>
      <c r="W838" s="270"/>
      <c r="X838" s="270"/>
      <c r="Y838" s="270"/>
      <c r="Z838" s="270"/>
    </row>
    <row r="839" ht="15.75" customHeight="1">
      <c r="A839" s="300" t="s">
        <v>1266</v>
      </c>
      <c r="B839" s="300" t="s">
        <v>2462</v>
      </c>
      <c r="C839" s="300"/>
      <c r="D839" s="300"/>
      <c r="E839" s="300"/>
      <c r="F839" s="300"/>
      <c r="G839" s="300"/>
      <c r="H839" s="300"/>
      <c r="I839" s="300"/>
      <c r="J839" s="300"/>
      <c r="K839" s="300"/>
      <c r="L839" s="300"/>
      <c r="M839" s="300" t="s">
        <v>1282</v>
      </c>
      <c r="N839" s="300"/>
      <c r="O839" s="276"/>
      <c r="P839" s="293">
        <f t="shared" si="87"/>
        <v>0</v>
      </c>
      <c r="Q839" s="294">
        <f t="shared" si="88"/>
        <v>0</v>
      </c>
      <c r="R839" s="270"/>
      <c r="S839" s="270"/>
      <c r="T839" s="270"/>
      <c r="U839" s="270"/>
      <c r="V839" s="270"/>
      <c r="W839" s="270"/>
      <c r="X839" s="270"/>
      <c r="Y839" s="270"/>
      <c r="Z839" s="270"/>
    </row>
    <row r="840" ht="15.75" customHeight="1">
      <c r="A840" s="281"/>
      <c r="B840" s="281">
        <v>1034.0</v>
      </c>
      <c r="C840" s="281"/>
      <c r="D840" s="281"/>
      <c r="E840" s="281"/>
      <c r="F840" s="281"/>
      <c r="G840" s="281" t="s">
        <v>1272</v>
      </c>
      <c r="H840" s="281" t="s">
        <v>602</v>
      </c>
      <c r="I840" s="281">
        <v>3.0</v>
      </c>
      <c r="J840" s="281" t="b">
        <v>1</v>
      </c>
      <c r="K840" s="281">
        <v>1.0</v>
      </c>
      <c r="L840" s="281"/>
      <c r="M840" s="293" t="s">
        <v>2427</v>
      </c>
      <c r="N840" s="281"/>
      <c r="O840" s="281" t="s">
        <v>2463</v>
      </c>
      <c r="P840" s="293" t="str">
        <f t="shared" si="87"/>
        <v>13,エラー</v>
      </c>
      <c r="Q840" s="294">
        <f t="shared" si="88"/>
        <v>39</v>
      </c>
      <c r="R840" s="270"/>
      <c r="S840" s="270"/>
      <c r="T840" s="270"/>
      <c r="U840" s="270"/>
      <c r="V840" s="270"/>
      <c r="W840" s="270"/>
      <c r="X840" s="270"/>
      <c r="Y840" s="270"/>
      <c r="Z840" s="270"/>
    </row>
    <row r="841" ht="15.75" customHeight="1">
      <c r="A841" s="281"/>
      <c r="B841" s="281">
        <v>1034.0</v>
      </c>
      <c r="C841" s="281"/>
      <c r="D841" s="281"/>
      <c r="E841" s="281"/>
      <c r="F841" s="281"/>
      <c r="G841" s="281" t="s">
        <v>1272</v>
      </c>
      <c r="H841" s="293" t="s">
        <v>1273</v>
      </c>
      <c r="I841" s="281">
        <v>1.0</v>
      </c>
      <c r="J841" s="281"/>
      <c r="K841" s="281">
        <v>1.0</v>
      </c>
      <c r="L841" s="281"/>
      <c r="M841" s="293" t="s">
        <v>1273</v>
      </c>
      <c r="N841" s="281"/>
      <c r="O841" s="281" t="s">
        <v>2464</v>
      </c>
      <c r="P841" s="293">
        <f t="shared" si="87"/>
        <v>5</v>
      </c>
      <c r="Q841" s="294">
        <f t="shared" si="88"/>
        <v>5</v>
      </c>
      <c r="R841" s="270"/>
      <c r="S841" s="270"/>
      <c r="T841" s="270"/>
      <c r="U841" s="270"/>
      <c r="V841" s="270"/>
      <c r="W841" s="270"/>
      <c r="X841" s="270"/>
      <c r="Y841" s="270"/>
      <c r="Z841" s="270"/>
    </row>
    <row r="842" ht="15.75" customHeight="1">
      <c r="A842" s="281"/>
      <c r="B842" s="281">
        <v>1034.0</v>
      </c>
      <c r="C842" s="281"/>
      <c r="D842" s="281"/>
      <c r="E842" s="281"/>
      <c r="F842" s="281"/>
      <c r="G842" s="281" t="s">
        <v>1272</v>
      </c>
      <c r="H842" s="281" t="s">
        <v>1447</v>
      </c>
      <c r="I842" s="281">
        <v>2.0</v>
      </c>
      <c r="J842" s="281"/>
      <c r="K842" s="281">
        <v>1.0</v>
      </c>
      <c r="L842" s="281"/>
      <c r="M842" s="293" t="s">
        <v>1447</v>
      </c>
      <c r="N842" s="281"/>
      <c r="O842" s="281" t="s">
        <v>2465</v>
      </c>
      <c r="P842" s="293">
        <f t="shared" si="87"/>
        <v>3</v>
      </c>
      <c r="Q842" s="294">
        <f t="shared" si="88"/>
        <v>3</v>
      </c>
      <c r="R842" s="270"/>
      <c r="S842" s="270"/>
      <c r="T842" s="270"/>
      <c r="U842" s="270"/>
      <c r="V842" s="270"/>
      <c r="W842" s="270"/>
      <c r="X842" s="270"/>
      <c r="Y842" s="270"/>
      <c r="Z842" s="270"/>
    </row>
    <row r="843" ht="15.75" customHeight="1">
      <c r="A843" s="281"/>
      <c r="B843" s="281">
        <v>1034.0</v>
      </c>
      <c r="C843" s="281"/>
      <c r="D843" s="281"/>
      <c r="E843" s="281"/>
      <c r="F843" s="281"/>
      <c r="G843" s="281" t="s">
        <v>1272</v>
      </c>
      <c r="H843" s="281" t="s">
        <v>602</v>
      </c>
      <c r="I843" s="281">
        <v>3.0</v>
      </c>
      <c r="J843" s="281" t="b">
        <v>1</v>
      </c>
      <c r="K843" s="281">
        <v>1.0</v>
      </c>
      <c r="L843" s="281"/>
      <c r="M843" s="293" t="s">
        <v>2427</v>
      </c>
      <c r="N843" s="281"/>
      <c r="O843" s="281" t="s">
        <v>2466</v>
      </c>
      <c r="P843" s="293" t="str">
        <f t="shared" si="87"/>
        <v>3,21</v>
      </c>
      <c r="Q843" s="294">
        <f t="shared" si="88"/>
        <v>25</v>
      </c>
      <c r="R843" s="270"/>
      <c r="S843" s="270"/>
      <c r="T843" s="270"/>
      <c r="U843" s="270"/>
      <c r="V843" s="270"/>
      <c r="W843" s="270"/>
      <c r="X843" s="270"/>
      <c r="Y843" s="270"/>
      <c r="Z843" s="270"/>
    </row>
    <row r="844" ht="15.75" customHeight="1">
      <c r="A844" s="281"/>
      <c r="B844" s="281">
        <v>1034.0</v>
      </c>
      <c r="C844" s="281"/>
      <c r="D844" s="281"/>
      <c r="E844" s="281"/>
      <c r="F844" s="281"/>
      <c r="G844" s="281" t="s">
        <v>1272</v>
      </c>
      <c r="H844" s="293" t="s">
        <v>1273</v>
      </c>
      <c r="I844" s="281">
        <v>1.0</v>
      </c>
      <c r="J844" s="281"/>
      <c r="K844" s="281">
        <v>1.0</v>
      </c>
      <c r="L844" s="281"/>
      <c r="M844" s="293" t="s">
        <v>1273</v>
      </c>
      <c r="N844" s="281"/>
      <c r="O844" s="281" t="s">
        <v>2467</v>
      </c>
      <c r="P844" s="293">
        <f t="shared" si="87"/>
        <v>14</v>
      </c>
      <c r="Q844" s="294">
        <f t="shared" si="88"/>
        <v>14</v>
      </c>
      <c r="R844" s="270"/>
      <c r="S844" s="270"/>
      <c r="T844" s="270"/>
      <c r="U844" s="270"/>
      <c r="V844" s="270"/>
      <c r="W844" s="270"/>
      <c r="X844" s="270"/>
      <c r="Y844" s="270"/>
      <c r="Z844" s="270"/>
    </row>
    <row r="845" ht="15.75" customHeight="1">
      <c r="A845" s="281"/>
      <c r="B845" s="281">
        <v>1034.0</v>
      </c>
      <c r="C845" s="281"/>
      <c r="D845" s="281"/>
      <c r="E845" s="281"/>
      <c r="F845" s="281"/>
      <c r="G845" s="281" t="s">
        <v>1272</v>
      </c>
      <c r="H845" s="281" t="s">
        <v>1447</v>
      </c>
      <c r="I845" s="281">
        <v>2.0</v>
      </c>
      <c r="J845" s="281"/>
      <c r="K845" s="281">
        <v>1.0</v>
      </c>
      <c r="L845" s="281"/>
      <c r="M845" s="293" t="s">
        <v>1447</v>
      </c>
      <c r="N845" s="281"/>
      <c r="O845" s="281" t="s">
        <v>2468</v>
      </c>
      <c r="P845" s="293" t="str">
        <f t="shared" si="87"/>
        <v>10,16</v>
      </c>
      <c r="Q845" s="294">
        <f t="shared" si="88"/>
        <v>27</v>
      </c>
      <c r="R845" s="270"/>
      <c r="S845" s="270"/>
      <c r="T845" s="270"/>
      <c r="U845" s="270"/>
      <c r="V845" s="270"/>
      <c r="W845" s="270"/>
      <c r="X845" s="270"/>
      <c r="Y845" s="270"/>
      <c r="Z845" s="270"/>
    </row>
    <row r="846" ht="15.75" customHeight="1">
      <c r="A846" s="281"/>
      <c r="B846" s="281">
        <v>1034.0</v>
      </c>
      <c r="C846" s="281"/>
      <c r="D846" s="281"/>
      <c r="E846" s="281"/>
      <c r="F846" s="281"/>
      <c r="G846" s="281" t="s">
        <v>1272</v>
      </c>
      <c r="H846" s="281" t="s">
        <v>602</v>
      </c>
      <c r="I846" s="281">
        <v>3.0</v>
      </c>
      <c r="J846" s="281" t="b">
        <v>1</v>
      </c>
      <c r="K846" s="281">
        <v>1.0</v>
      </c>
      <c r="L846" s="281"/>
      <c r="M846" s="293" t="s">
        <v>2427</v>
      </c>
      <c r="N846" s="281"/>
      <c r="O846" s="281" t="s">
        <v>2469</v>
      </c>
      <c r="P846" s="293">
        <f t="shared" si="87"/>
        <v>17</v>
      </c>
      <c r="Q846" s="294">
        <f t="shared" si="88"/>
        <v>17</v>
      </c>
      <c r="R846" s="270"/>
      <c r="S846" s="270"/>
      <c r="T846" s="270"/>
      <c r="U846" s="270"/>
      <c r="V846" s="270"/>
      <c r="W846" s="270"/>
      <c r="X846" s="270"/>
      <c r="Y846" s="270"/>
      <c r="Z846" s="270"/>
    </row>
    <row r="847" ht="15.75" customHeight="1">
      <c r="A847" s="281"/>
      <c r="B847" s="281">
        <v>1034.0</v>
      </c>
      <c r="C847" s="281"/>
      <c r="D847" s="281"/>
      <c r="E847" s="281"/>
      <c r="F847" s="281"/>
      <c r="G847" s="281" t="s">
        <v>1293</v>
      </c>
      <c r="H847" s="281"/>
      <c r="I847" s="281"/>
      <c r="J847" s="281"/>
      <c r="K847" s="281"/>
      <c r="L847" s="281"/>
      <c r="M847" s="293"/>
      <c r="N847" s="281"/>
      <c r="O847" s="281" t="s">
        <v>2470</v>
      </c>
      <c r="P847" s="293" t="str">
        <f t="shared" si="87"/>
        <v>20,14</v>
      </c>
      <c r="Q847" s="294">
        <f t="shared" si="88"/>
        <v>35</v>
      </c>
      <c r="R847" s="270"/>
      <c r="S847" s="270"/>
      <c r="T847" s="270"/>
      <c r="U847" s="270"/>
      <c r="V847" s="270"/>
      <c r="W847" s="270"/>
      <c r="X847" s="270"/>
      <c r="Y847" s="270"/>
      <c r="Z847" s="270"/>
    </row>
    <row r="848" ht="15.75" customHeight="1">
      <c r="A848" s="281"/>
      <c r="B848" s="281">
        <v>1034.0</v>
      </c>
      <c r="C848" s="281"/>
      <c r="D848" s="281"/>
      <c r="E848" s="281"/>
      <c r="F848" s="281"/>
      <c r="G848" s="281" t="s">
        <v>1293</v>
      </c>
      <c r="H848" s="281"/>
      <c r="I848" s="281"/>
      <c r="J848" s="281"/>
      <c r="K848" s="281"/>
      <c r="L848" s="281"/>
      <c r="M848" s="293"/>
      <c r="N848" s="281"/>
      <c r="O848" s="281" t="s">
        <v>2471</v>
      </c>
      <c r="P848" s="293" t="str">
        <f t="shared" si="87"/>
        <v>14,18</v>
      </c>
      <c r="Q848" s="294">
        <f t="shared" si="88"/>
        <v>33</v>
      </c>
      <c r="R848" s="270"/>
      <c r="S848" s="270"/>
      <c r="T848" s="270"/>
      <c r="U848" s="270"/>
      <c r="V848" s="270"/>
      <c r="W848" s="270"/>
      <c r="X848" s="270"/>
      <c r="Y848" s="270"/>
      <c r="Z848" s="270"/>
    </row>
    <row r="849" ht="15.75" customHeight="1">
      <c r="A849" s="281"/>
      <c r="B849" s="281">
        <v>1034.0</v>
      </c>
      <c r="C849" s="281"/>
      <c r="D849" s="281"/>
      <c r="E849" s="281"/>
      <c r="F849" s="281"/>
      <c r="G849" s="281" t="s">
        <v>1293</v>
      </c>
      <c r="H849" s="281"/>
      <c r="I849" s="281"/>
      <c r="J849" s="281"/>
      <c r="K849" s="281"/>
      <c r="L849" s="281"/>
      <c r="M849" s="293"/>
      <c r="N849" s="281"/>
      <c r="O849" s="281" t="s">
        <v>2472</v>
      </c>
      <c r="P849" s="293" t="str">
        <f t="shared" si="87"/>
        <v>15,14</v>
      </c>
      <c r="Q849" s="294">
        <f t="shared" si="88"/>
        <v>30</v>
      </c>
      <c r="R849" s="270"/>
      <c r="S849" s="270"/>
      <c r="T849" s="270"/>
      <c r="U849" s="270"/>
      <c r="V849" s="270"/>
      <c r="W849" s="270"/>
      <c r="X849" s="270"/>
      <c r="Y849" s="270"/>
      <c r="Z849" s="270"/>
    </row>
    <row r="850" ht="15.75" customHeight="1">
      <c r="A850" s="281"/>
      <c r="B850" s="281">
        <v>1034.0</v>
      </c>
      <c r="C850" s="281"/>
      <c r="D850" s="281"/>
      <c r="E850" s="281"/>
      <c r="F850" s="281"/>
      <c r="G850" s="281" t="s">
        <v>1293</v>
      </c>
      <c r="H850" s="281"/>
      <c r="I850" s="281"/>
      <c r="J850" s="281"/>
      <c r="K850" s="281"/>
      <c r="L850" s="281"/>
      <c r="M850" s="293"/>
      <c r="N850" s="281"/>
      <c r="O850" s="281" t="s">
        <v>2473</v>
      </c>
      <c r="P850" s="293" t="str">
        <f t="shared" si="87"/>
        <v>12,22</v>
      </c>
      <c r="Q850" s="294">
        <f t="shared" si="88"/>
        <v>35</v>
      </c>
      <c r="R850" s="270"/>
      <c r="S850" s="270"/>
      <c r="T850" s="270"/>
      <c r="U850" s="270"/>
      <c r="V850" s="270"/>
      <c r="W850" s="270"/>
      <c r="X850" s="270"/>
      <c r="Y850" s="270"/>
      <c r="Z850" s="270"/>
    </row>
    <row r="851" ht="15.75" customHeight="1">
      <c r="A851" s="281"/>
      <c r="B851" s="281">
        <v>1034.0</v>
      </c>
      <c r="C851" s="281"/>
      <c r="D851" s="281"/>
      <c r="E851" s="281"/>
      <c r="F851" s="281"/>
      <c r="G851" s="281" t="s">
        <v>1272</v>
      </c>
      <c r="H851" s="293" t="s">
        <v>1273</v>
      </c>
      <c r="I851" s="281">
        <v>1.0</v>
      </c>
      <c r="J851" s="281"/>
      <c r="K851" s="281">
        <v>1.0</v>
      </c>
      <c r="L851" s="281"/>
      <c r="M851" s="293" t="s">
        <v>1273</v>
      </c>
      <c r="N851" s="281"/>
      <c r="O851" s="281" t="s">
        <v>2474</v>
      </c>
      <c r="P851" s="293">
        <f t="shared" si="87"/>
        <v>8</v>
      </c>
      <c r="Q851" s="294">
        <f t="shared" si="88"/>
        <v>8</v>
      </c>
      <c r="R851" s="270"/>
      <c r="S851" s="270"/>
      <c r="T851" s="270"/>
      <c r="U851" s="270"/>
      <c r="V851" s="270"/>
      <c r="W851" s="270"/>
      <c r="X851" s="270"/>
      <c r="Y851" s="270"/>
      <c r="Z851" s="270"/>
    </row>
    <row r="852" ht="15.75" customHeight="1">
      <c r="A852" s="281"/>
      <c r="B852" s="281">
        <v>1034.0</v>
      </c>
      <c r="C852" s="281"/>
      <c r="D852" s="281"/>
      <c r="E852" s="281"/>
      <c r="F852" s="281"/>
      <c r="G852" s="281" t="s">
        <v>1272</v>
      </c>
      <c r="H852" s="281" t="s">
        <v>1447</v>
      </c>
      <c r="I852" s="281">
        <v>2.0</v>
      </c>
      <c r="J852" s="281"/>
      <c r="K852" s="281">
        <v>1.0</v>
      </c>
      <c r="L852" s="281"/>
      <c r="M852" s="293" t="s">
        <v>1447</v>
      </c>
      <c r="N852" s="281"/>
      <c r="O852" s="281" t="s">
        <v>1756</v>
      </c>
      <c r="P852" s="293">
        <f t="shared" si="87"/>
        <v>6</v>
      </c>
      <c r="Q852" s="294">
        <f t="shared" si="88"/>
        <v>6</v>
      </c>
      <c r="R852" s="270"/>
      <c r="S852" s="270"/>
      <c r="T852" s="270"/>
      <c r="U852" s="270"/>
      <c r="V852" s="270"/>
      <c r="W852" s="270"/>
      <c r="X852" s="270"/>
      <c r="Y852" s="270"/>
      <c r="Z852" s="270"/>
    </row>
    <row r="853" ht="15.75" customHeight="1">
      <c r="A853" s="281"/>
      <c r="B853" s="281">
        <v>1034.0</v>
      </c>
      <c r="C853" s="281"/>
      <c r="D853" s="281"/>
      <c r="E853" s="281"/>
      <c r="F853" s="281"/>
      <c r="G853" s="281" t="s">
        <v>1272</v>
      </c>
      <c r="H853" s="293" t="s">
        <v>1273</v>
      </c>
      <c r="I853" s="281">
        <v>1.0</v>
      </c>
      <c r="J853" s="281"/>
      <c r="K853" s="281">
        <v>1.0</v>
      </c>
      <c r="L853" s="281"/>
      <c r="M853" s="293" t="s">
        <v>1273</v>
      </c>
      <c r="N853" s="281"/>
      <c r="O853" s="281" t="s">
        <v>2475</v>
      </c>
      <c r="P853" s="293">
        <f t="shared" si="87"/>
        <v>17</v>
      </c>
      <c r="Q853" s="294">
        <f t="shared" si="88"/>
        <v>17</v>
      </c>
      <c r="R853" s="270"/>
      <c r="S853" s="270"/>
      <c r="T853" s="270"/>
      <c r="U853" s="270"/>
      <c r="V853" s="270"/>
      <c r="W853" s="270"/>
      <c r="X853" s="270"/>
      <c r="Y853" s="270"/>
      <c r="Z853" s="270"/>
    </row>
    <row r="854" ht="15.75" customHeight="1">
      <c r="A854" s="281"/>
      <c r="B854" s="281">
        <v>1034.0</v>
      </c>
      <c r="C854" s="281"/>
      <c r="D854" s="281"/>
      <c r="E854" s="281"/>
      <c r="F854" s="281"/>
      <c r="G854" s="281" t="s">
        <v>1272</v>
      </c>
      <c r="H854" s="281" t="s">
        <v>1447</v>
      </c>
      <c r="I854" s="281">
        <v>2.0</v>
      </c>
      <c r="J854" s="281"/>
      <c r="K854" s="281">
        <v>1.0</v>
      </c>
      <c r="L854" s="281"/>
      <c r="M854" s="293" t="s">
        <v>1447</v>
      </c>
      <c r="N854" s="281"/>
      <c r="O854" s="281" t="s">
        <v>2476</v>
      </c>
      <c r="P854" s="293">
        <f t="shared" si="87"/>
        <v>9</v>
      </c>
      <c r="Q854" s="294">
        <f t="shared" si="88"/>
        <v>9</v>
      </c>
      <c r="R854" s="270"/>
      <c r="S854" s="270"/>
      <c r="T854" s="270"/>
      <c r="U854" s="270"/>
      <c r="V854" s="270"/>
      <c r="W854" s="270"/>
      <c r="X854" s="270"/>
      <c r="Y854" s="270"/>
      <c r="Z854" s="270"/>
    </row>
    <row r="855" ht="15.75" customHeight="1">
      <c r="A855" s="281"/>
      <c r="B855" s="281">
        <v>1034.0</v>
      </c>
      <c r="C855" s="281"/>
      <c r="D855" s="281"/>
      <c r="E855" s="281"/>
      <c r="F855" s="281"/>
      <c r="G855" s="281" t="s">
        <v>1272</v>
      </c>
      <c r="H855" s="293" t="s">
        <v>1273</v>
      </c>
      <c r="I855" s="281">
        <v>1.0</v>
      </c>
      <c r="J855" s="281"/>
      <c r="K855" s="281">
        <v>1.0</v>
      </c>
      <c r="L855" s="281"/>
      <c r="M855" s="293" t="s">
        <v>1273</v>
      </c>
      <c r="N855" s="281"/>
      <c r="O855" s="281" t="s">
        <v>2477</v>
      </c>
      <c r="P855" s="293" t="str">
        <f t="shared" si="87"/>
        <v>16,15</v>
      </c>
      <c r="Q855" s="294">
        <f t="shared" si="88"/>
        <v>32</v>
      </c>
      <c r="R855" s="270"/>
      <c r="S855" s="270"/>
      <c r="T855" s="270"/>
      <c r="U855" s="270"/>
      <c r="V855" s="270"/>
      <c r="W855" s="270"/>
      <c r="X855" s="270"/>
      <c r="Y855" s="270"/>
      <c r="Z855" s="270"/>
    </row>
    <row r="856" ht="15.75" customHeight="1">
      <c r="A856" s="281"/>
      <c r="B856" s="281">
        <v>1034.0</v>
      </c>
      <c r="C856" s="281"/>
      <c r="D856" s="281"/>
      <c r="E856" s="281"/>
      <c r="F856" s="281"/>
      <c r="G856" s="281" t="s">
        <v>1272</v>
      </c>
      <c r="H856" s="281" t="s">
        <v>1447</v>
      </c>
      <c r="I856" s="281">
        <v>2.0</v>
      </c>
      <c r="J856" s="281"/>
      <c r="K856" s="281">
        <v>1.0</v>
      </c>
      <c r="L856" s="281"/>
      <c r="M856" s="293" t="s">
        <v>1447</v>
      </c>
      <c r="N856" s="281"/>
      <c r="O856" s="281" t="s">
        <v>2478</v>
      </c>
      <c r="P856" s="293" t="str">
        <f t="shared" si="87"/>
        <v>18,17</v>
      </c>
      <c r="Q856" s="294">
        <f t="shared" si="88"/>
        <v>36</v>
      </c>
      <c r="R856" s="270"/>
      <c r="S856" s="270"/>
      <c r="T856" s="270"/>
      <c r="U856" s="270"/>
      <c r="V856" s="270"/>
      <c r="W856" s="270"/>
      <c r="X856" s="270"/>
      <c r="Y856" s="270"/>
      <c r="Z856" s="270"/>
    </row>
    <row r="857" ht="15.75" customHeight="1">
      <c r="A857" s="281"/>
      <c r="B857" s="281">
        <v>1034.0</v>
      </c>
      <c r="C857" s="281"/>
      <c r="D857" s="281"/>
      <c r="E857" s="281"/>
      <c r="F857" s="281"/>
      <c r="G857" s="281" t="s">
        <v>1272</v>
      </c>
      <c r="H857" s="281" t="s">
        <v>602</v>
      </c>
      <c r="I857" s="281">
        <v>3.0</v>
      </c>
      <c r="J857" s="281" t="b">
        <v>1</v>
      </c>
      <c r="K857" s="281">
        <v>1.0</v>
      </c>
      <c r="L857" s="281"/>
      <c r="M857" s="293" t="s">
        <v>2427</v>
      </c>
      <c r="N857" s="281"/>
      <c r="O857" s="281" t="s">
        <v>2479</v>
      </c>
      <c r="P857" s="293">
        <f t="shared" si="87"/>
        <v>7</v>
      </c>
      <c r="Q857" s="294">
        <f t="shared" si="88"/>
        <v>7</v>
      </c>
      <c r="R857" s="270"/>
      <c r="S857" s="270"/>
      <c r="T857" s="270"/>
      <c r="U857" s="270"/>
      <c r="V857" s="270"/>
      <c r="W857" s="270"/>
      <c r="X857" s="270"/>
      <c r="Y857" s="270"/>
      <c r="Z857" s="270"/>
    </row>
    <row r="858" ht="15.75" customHeight="1">
      <c r="A858" s="281"/>
      <c r="B858" s="281">
        <v>1034.0</v>
      </c>
      <c r="C858" s="281"/>
      <c r="D858" s="281"/>
      <c r="E858" s="281"/>
      <c r="F858" s="281"/>
      <c r="G858" s="281" t="s">
        <v>1272</v>
      </c>
      <c r="H858" s="281" t="s">
        <v>602</v>
      </c>
      <c r="I858" s="281">
        <v>3.0</v>
      </c>
      <c r="J858" s="281" t="b">
        <v>1</v>
      </c>
      <c r="K858" s="281">
        <v>1.0</v>
      </c>
      <c r="L858" s="281"/>
      <c r="M858" s="293" t="s">
        <v>2427</v>
      </c>
      <c r="N858" s="281"/>
      <c r="O858" s="281" t="s">
        <v>2480</v>
      </c>
      <c r="P858" s="293">
        <f t="shared" si="87"/>
        <v>13</v>
      </c>
      <c r="Q858" s="294">
        <f t="shared" si="88"/>
        <v>13</v>
      </c>
      <c r="R858" s="270"/>
      <c r="S858" s="270"/>
      <c r="T858" s="270"/>
      <c r="U858" s="270"/>
      <c r="V858" s="270"/>
      <c r="W858" s="270"/>
      <c r="X858" s="270"/>
      <c r="Y858" s="270"/>
      <c r="Z858" s="270"/>
    </row>
    <row r="859" ht="15.75" customHeight="1">
      <c r="A859" s="281"/>
      <c r="B859" s="281">
        <v>1034.0</v>
      </c>
      <c r="C859" s="281"/>
      <c r="D859" s="281"/>
      <c r="E859" s="281"/>
      <c r="F859" s="281"/>
      <c r="G859" s="281" t="s">
        <v>1293</v>
      </c>
      <c r="H859" s="281"/>
      <c r="I859" s="281"/>
      <c r="J859" s="281"/>
      <c r="K859" s="281"/>
      <c r="L859" s="281"/>
      <c r="M859" s="293"/>
      <c r="N859" s="281"/>
      <c r="O859" s="281" t="s">
        <v>2481</v>
      </c>
      <c r="P859" s="293" t="str">
        <f t="shared" si="87"/>
        <v>17,15</v>
      </c>
      <c r="Q859" s="294">
        <f t="shared" si="88"/>
        <v>33</v>
      </c>
      <c r="R859" s="270"/>
      <c r="S859" s="270"/>
      <c r="T859" s="270"/>
      <c r="U859" s="270"/>
      <c r="V859" s="270"/>
      <c r="W859" s="270"/>
      <c r="X859" s="270"/>
      <c r="Y859" s="270"/>
      <c r="Z859" s="270"/>
    </row>
    <row r="860" ht="15.75" customHeight="1">
      <c r="A860" s="281"/>
      <c r="B860" s="281">
        <v>1034.0</v>
      </c>
      <c r="C860" s="281"/>
      <c r="D860" s="281"/>
      <c r="E860" s="281"/>
      <c r="F860" s="281"/>
      <c r="G860" s="281" t="s">
        <v>1272</v>
      </c>
      <c r="H860" s="293" t="s">
        <v>1273</v>
      </c>
      <c r="I860" s="281">
        <v>1.0</v>
      </c>
      <c r="J860" s="281"/>
      <c r="K860" s="281">
        <v>1.0</v>
      </c>
      <c r="L860" s="281"/>
      <c r="M860" s="293" t="s">
        <v>1273</v>
      </c>
      <c r="N860" s="281"/>
      <c r="O860" s="281" t="s">
        <v>2482</v>
      </c>
      <c r="P860" s="293" t="str">
        <f t="shared" si="87"/>
        <v>8,11</v>
      </c>
      <c r="Q860" s="294">
        <f t="shared" si="88"/>
        <v>20</v>
      </c>
      <c r="R860" s="270"/>
      <c r="S860" s="270"/>
      <c r="T860" s="270"/>
      <c r="U860" s="270"/>
      <c r="V860" s="270"/>
      <c r="W860" s="270"/>
      <c r="X860" s="270"/>
      <c r="Y860" s="270"/>
      <c r="Z860" s="270"/>
    </row>
    <row r="861" ht="15.75" customHeight="1">
      <c r="A861" s="281"/>
      <c r="B861" s="281">
        <v>1034.0</v>
      </c>
      <c r="C861" s="281"/>
      <c r="D861" s="281"/>
      <c r="E861" s="281"/>
      <c r="F861" s="281"/>
      <c r="G861" s="281" t="s">
        <v>1272</v>
      </c>
      <c r="H861" s="281" t="s">
        <v>1447</v>
      </c>
      <c r="I861" s="281">
        <v>2.0</v>
      </c>
      <c r="J861" s="281"/>
      <c r="K861" s="281">
        <v>1.0</v>
      </c>
      <c r="L861" s="281"/>
      <c r="M861" s="293" t="s">
        <v>1447</v>
      </c>
      <c r="N861" s="281"/>
      <c r="O861" s="281" t="s">
        <v>2483</v>
      </c>
      <c r="P861" s="293">
        <f t="shared" si="87"/>
        <v>8</v>
      </c>
      <c r="Q861" s="294">
        <f t="shared" si="88"/>
        <v>8</v>
      </c>
      <c r="R861" s="270"/>
      <c r="S861" s="270"/>
      <c r="T861" s="270"/>
      <c r="U861" s="270"/>
      <c r="V861" s="270"/>
      <c r="W861" s="270"/>
      <c r="X861" s="270"/>
      <c r="Y861" s="270"/>
      <c r="Z861" s="270"/>
    </row>
    <row r="862" ht="15.75" customHeight="1">
      <c r="A862" s="300" t="s">
        <v>1266</v>
      </c>
      <c r="B862" s="300" t="s">
        <v>2484</v>
      </c>
      <c r="C862" s="300"/>
      <c r="D862" s="300"/>
      <c r="E862" s="300"/>
      <c r="F862" s="300"/>
      <c r="G862" s="300"/>
      <c r="H862" s="300"/>
      <c r="I862" s="300"/>
      <c r="J862" s="300"/>
      <c r="K862" s="300"/>
      <c r="L862" s="300"/>
      <c r="M862" s="300" t="s">
        <v>1282</v>
      </c>
      <c r="N862" s="300"/>
      <c r="O862" s="276"/>
      <c r="P862" s="293">
        <f t="shared" si="87"/>
        <v>0</v>
      </c>
      <c r="Q862" s="294">
        <f t="shared" si="88"/>
        <v>0</v>
      </c>
      <c r="R862" s="270"/>
      <c r="S862" s="270"/>
      <c r="T862" s="270"/>
      <c r="U862" s="270"/>
      <c r="V862" s="270"/>
      <c r="W862" s="270"/>
      <c r="X862" s="270"/>
      <c r="Y862" s="270"/>
      <c r="Z862" s="270"/>
    </row>
    <row r="863" ht="15.75" customHeight="1">
      <c r="A863" s="281"/>
      <c r="B863" s="281">
        <v>1035.0</v>
      </c>
      <c r="C863" s="281"/>
      <c r="D863" s="281"/>
      <c r="E863" s="281"/>
      <c r="F863" s="281"/>
      <c r="G863" s="281" t="s">
        <v>1293</v>
      </c>
      <c r="H863" s="281"/>
      <c r="I863" s="281"/>
      <c r="J863" s="281"/>
      <c r="K863" s="281"/>
      <c r="L863" s="281"/>
      <c r="M863" s="293"/>
      <c r="N863" s="293"/>
      <c r="O863" s="293" t="s">
        <v>2485</v>
      </c>
      <c r="P863" s="293" t="str">
        <f t="shared" si="87"/>
        <v>16,20</v>
      </c>
      <c r="Q863" s="294">
        <f t="shared" si="88"/>
        <v>37</v>
      </c>
      <c r="R863" s="270"/>
      <c r="S863" s="270"/>
      <c r="T863" s="270"/>
      <c r="U863" s="270"/>
      <c r="V863" s="270"/>
      <c r="W863" s="270"/>
      <c r="X863" s="270"/>
      <c r="Y863" s="270"/>
      <c r="Z863" s="270"/>
    </row>
    <row r="864" ht="15.75" customHeight="1">
      <c r="A864" s="281"/>
      <c r="B864" s="281">
        <v>1035.0</v>
      </c>
      <c r="C864" s="281"/>
      <c r="D864" s="281"/>
      <c r="E864" s="281"/>
      <c r="F864" s="281"/>
      <c r="G864" s="281" t="s">
        <v>1293</v>
      </c>
      <c r="H864" s="281"/>
      <c r="I864" s="281"/>
      <c r="J864" s="281"/>
      <c r="K864" s="281"/>
      <c r="L864" s="281"/>
      <c r="M864" s="293"/>
      <c r="N864" s="293"/>
      <c r="O864" s="293" t="s">
        <v>2486</v>
      </c>
      <c r="P864" s="293" t="str">
        <f t="shared" si="87"/>
        <v>19,13</v>
      </c>
      <c r="Q864" s="294">
        <f t="shared" si="88"/>
        <v>33</v>
      </c>
      <c r="R864" s="270"/>
      <c r="S864" s="270"/>
      <c r="T864" s="270"/>
      <c r="U864" s="270"/>
      <c r="V864" s="270"/>
      <c r="W864" s="270"/>
      <c r="X864" s="270"/>
      <c r="Y864" s="270"/>
      <c r="Z864" s="270"/>
    </row>
    <row r="865" ht="15.75" customHeight="1">
      <c r="A865" s="281"/>
      <c r="B865" s="281">
        <v>1035.0</v>
      </c>
      <c r="C865" s="281"/>
      <c r="D865" s="281"/>
      <c r="E865" s="281"/>
      <c r="F865" s="281"/>
      <c r="G865" s="281" t="s">
        <v>1293</v>
      </c>
      <c r="H865" s="281"/>
      <c r="I865" s="281"/>
      <c r="J865" s="281"/>
      <c r="K865" s="281"/>
      <c r="L865" s="281"/>
      <c r="M865" s="293" t="s">
        <v>2166</v>
      </c>
      <c r="N865" s="293"/>
      <c r="O865" s="293" t="s">
        <v>2487</v>
      </c>
      <c r="P865" s="293">
        <f t="shared" si="87"/>
        <v>10</v>
      </c>
      <c r="Q865" s="294">
        <f t="shared" si="88"/>
        <v>10</v>
      </c>
      <c r="R865" s="270"/>
      <c r="S865" s="270"/>
      <c r="T865" s="270"/>
      <c r="U865" s="270"/>
      <c r="V865" s="270"/>
      <c r="W865" s="270"/>
      <c r="X865" s="270"/>
      <c r="Y865" s="270"/>
      <c r="Z865" s="270"/>
    </row>
    <row r="866" ht="15.75" customHeight="1">
      <c r="A866" s="281"/>
      <c r="B866" s="281">
        <v>1035.0</v>
      </c>
      <c r="C866" s="281"/>
      <c r="D866" s="281"/>
      <c r="E866" s="281"/>
      <c r="F866" s="281"/>
      <c r="G866" s="281" t="s">
        <v>1293</v>
      </c>
      <c r="H866" s="281"/>
      <c r="I866" s="281"/>
      <c r="J866" s="281"/>
      <c r="K866" s="281"/>
      <c r="L866" s="281"/>
      <c r="M866" s="293" t="s">
        <v>2488</v>
      </c>
      <c r="N866" s="293"/>
      <c r="O866" s="293" t="s">
        <v>2489</v>
      </c>
      <c r="P866" s="293">
        <f t="shared" si="87"/>
        <v>8</v>
      </c>
      <c r="Q866" s="294">
        <f t="shared" si="88"/>
        <v>8</v>
      </c>
      <c r="R866" s="270"/>
      <c r="S866" s="270"/>
      <c r="T866" s="270"/>
      <c r="U866" s="270"/>
      <c r="V866" s="270"/>
      <c r="W866" s="270"/>
      <c r="X866" s="270"/>
      <c r="Y866" s="270"/>
      <c r="Z866" s="270"/>
    </row>
    <row r="867" ht="15.75" customHeight="1">
      <c r="A867" s="281"/>
      <c r="B867" s="281">
        <v>1035.0</v>
      </c>
      <c r="C867" s="281"/>
      <c r="D867" s="281"/>
      <c r="E867" s="281"/>
      <c r="F867" s="281"/>
      <c r="G867" s="281" t="s">
        <v>1272</v>
      </c>
      <c r="H867" s="281" t="s">
        <v>1447</v>
      </c>
      <c r="I867" s="281">
        <v>5.0</v>
      </c>
      <c r="J867" s="281"/>
      <c r="K867" s="281">
        <v>1.0</v>
      </c>
      <c r="L867" s="281"/>
      <c r="M867" s="293" t="s">
        <v>1447</v>
      </c>
      <c r="N867" s="293"/>
      <c r="O867" s="293" t="s">
        <v>2490</v>
      </c>
      <c r="P867" s="293">
        <f t="shared" si="87"/>
        <v>11</v>
      </c>
      <c r="Q867" s="294">
        <f t="shared" si="88"/>
        <v>11</v>
      </c>
      <c r="R867" s="270"/>
      <c r="S867" s="270"/>
      <c r="T867" s="270"/>
      <c r="U867" s="270"/>
      <c r="V867" s="270"/>
      <c r="W867" s="270"/>
      <c r="X867" s="270"/>
      <c r="Y867" s="270"/>
      <c r="Z867" s="270"/>
    </row>
    <row r="868" ht="15.75" customHeight="1">
      <c r="A868" s="281"/>
      <c r="B868" s="281">
        <v>1035.0</v>
      </c>
      <c r="C868" s="281"/>
      <c r="D868" s="281"/>
      <c r="E868" s="281"/>
      <c r="F868" s="281"/>
      <c r="G868" s="281" t="s">
        <v>1272</v>
      </c>
      <c r="H868" s="281" t="s">
        <v>1447</v>
      </c>
      <c r="I868" s="281">
        <v>5.0</v>
      </c>
      <c r="J868" s="281"/>
      <c r="K868" s="281">
        <v>1.0</v>
      </c>
      <c r="L868" s="281"/>
      <c r="M868" s="293" t="s">
        <v>1447</v>
      </c>
      <c r="N868" s="293"/>
      <c r="O868" s="293" t="s">
        <v>2491</v>
      </c>
      <c r="P868" s="293" t="str">
        <f t="shared" si="87"/>
        <v>10,18</v>
      </c>
      <c r="Q868" s="294">
        <f t="shared" si="88"/>
        <v>29</v>
      </c>
      <c r="R868" s="270"/>
      <c r="S868" s="270"/>
      <c r="T868" s="270"/>
      <c r="U868" s="270"/>
      <c r="V868" s="270"/>
      <c r="W868" s="270"/>
      <c r="X868" s="270"/>
      <c r="Y868" s="270"/>
      <c r="Z868" s="270"/>
    </row>
    <row r="869" ht="15.75" customHeight="1">
      <c r="A869" s="281"/>
      <c r="B869" s="281">
        <v>1035.0</v>
      </c>
      <c r="C869" s="281"/>
      <c r="D869" s="281"/>
      <c r="E869" s="281"/>
      <c r="F869" s="281"/>
      <c r="G869" s="281" t="s">
        <v>1293</v>
      </c>
      <c r="H869" s="281"/>
      <c r="I869" s="281"/>
      <c r="J869" s="281"/>
      <c r="K869" s="281"/>
      <c r="L869" s="281"/>
      <c r="M869" s="293"/>
      <c r="N869" s="293"/>
      <c r="O869" s="293" t="s">
        <v>2492</v>
      </c>
      <c r="P869" s="293" t="str">
        <f t="shared" si="87"/>
        <v>13,22</v>
      </c>
      <c r="Q869" s="294">
        <f t="shared" si="88"/>
        <v>36</v>
      </c>
      <c r="R869" s="270"/>
      <c r="S869" s="270"/>
      <c r="T869" s="270"/>
      <c r="U869" s="270"/>
      <c r="V869" s="270"/>
      <c r="W869" s="270"/>
      <c r="X869" s="270"/>
      <c r="Y869" s="270"/>
      <c r="Z869" s="270"/>
    </row>
    <row r="870" ht="15.75" customHeight="1">
      <c r="A870" s="281"/>
      <c r="B870" s="281">
        <v>1035.0</v>
      </c>
      <c r="C870" s="281"/>
      <c r="D870" s="281"/>
      <c r="E870" s="281"/>
      <c r="F870" s="281"/>
      <c r="G870" s="281" t="s">
        <v>1272</v>
      </c>
      <c r="H870" s="293" t="s">
        <v>1273</v>
      </c>
      <c r="I870" s="281">
        <v>6.0</v>
      </c>
      <c r="J870" s="281" t="b">
        <v>1</v>
      </c>
      <c r="K870" s="281">
        <v>1.0</v>
      </c>
      <c r="L870" s="281"/>
      <c r="M870" s="293" t="s">
        <v>1273</v>
      </c>
      <c r="N870" s="293"/>
      <c r="O870" s="293" t="s">
        <v>2493</v>
      </c>
      <c r="P870" s="293">
        <f t="shared" si="87"/>
        <v>10</v>
      </c>
      <c r="Q870" s="294">
        <f t="shared" si="88"/>
        <v>10</v>
      </c>
      <c r="R870" s="270"/>
      <c r="S870" s="270"/>
      <c r="T870" s="270"/>
      <c r="U870" s="270"/>
      <c r="V870" s="270"/>
      <c r="W870" s="270"/>
      <c r="X870" s="270"/>
      <c r="Y870" s="270"/>
      <c r="Z870" s="270"/>
    </row>
    <row r="871" ht="15.75" customHeight="1">
      <c r="A871" s="281"/>
      <c r="B871" s="281">
        <v>1035.0</v>
      </c>
      <c r="C871" s="281"/>
      <c r="D871" s="281"/>
      <c r="E871" s="281"/>
      <c r="F871" s="281"/>
      <c r="G871" s="281" t="s">
        <v>1293</v>
      </c>
      <c r="H871" s="281"/>
      <c r="I871" s="281"/>
      <c r="J871" s="281"/>
      <c r="K871" s="281"/>
      <c r="L871" s="281"/>
      <c r="M871" s="293" t="s">
        <v>2166</v>
      </c>
      <c r="N871" s="293"/>
      <c r="O871" s="293" t="s">
        <v>2494</v>
      </c>
      <c r="P871" s="293">
        <f t="shared" si="87"/>
        <v>10</v>
      </c>
      <c r="Q871" s="294">
        <f t="shared" si="88"/>
        <v>10</v>
      </c>
      <c r="R871" s="270"/>
      <c r="S871" s="270"/>
      <c r="T871" s="270"/>
      <c r="U871" s="270"/>
      <c r="V871" s="270"/>
      <c r="W871" s="270"/>
      <c r="X871" s="270"/>
      <c r="Y871" s="270"/>
      <c r="Z871" s="270"/>
    </row>
    <row r="872" ht="15.75" customHeight="1">
      <c r="A872" s="281"/>
      <c r="B872" s="281">
        <v>1035.0</v>
      </c>
      <c r="C872" s="281"/>
      <c r="D872" s="281"/>
      <c r="E872" s="281"/>
      <c r="F872" s="281"/>
      <c r="G872" s="281" t="s">
        <v>1293</v>
      </c>
      <c r="H872" s="281"/>
      <c r="I872" s="281"/>
      <c r="J872" s="281"/>
      <c r="K872" s="281"/>
      <c r="L872" s="281"/>
      <c r="M872" s="293" t="s">
        <v>2166</v>
      </c>
      <c r="N872" s="293"/>
      <c r="O872" s="293" t="s">
        <v>2495</v>
      </c>
      <c r="P872" s="293" t="str">
        <f t="shared" si="87"/>
        <v>11,19</v>
      </c>
      <c r="Q872" s="294">
        <f t="shared" si="88"/>
        <v>31</v>
      </c>
      <c r="R872" s="270"/>
      <c r="S872" s="270"/>
      <c r="T872" s="270"/>
      <c r="U872" s="270"/>
      <c r="V872" s="270"/>
      <c r="W872" s="270"/>
      <c r="X872" s="270"/>
      <c r="Y872" s="270"/>
      <c r="Z872" s="270"/>
    </row>
    <row r="873" ht="15.75" customHeight="1">
      <c r="A873" s="281"/>
      <c r="B873" s="281">
        <v>1035.0</v>
      </c>
      <c r="C873" s="281"/>
      <c r="D873" s="281"/>
      <c r="E873" s="281"/>
      <c r="F873" s="281"/>
      <c r="G873" s="281" t="s">
        <v>1272</v>
      </c>
      <c r="H873" s="293" t="s">
        <v>1273</v>
      </c>
      <c r="I873" s="281">
        <v>6.0</v>
      </c>
      <c r="J873" s="281" t="b">
        <v>1</v>
      </c>
      <c r="K873" s="281">
        <v>1.0</v>
      </c>
      <c r="L873" s="281"/>
      <c r="M873" s="293" t="s">
        <v>1273</v>
      </c>
      <c r="N873" s="293"/>
      <c r="O873" s="293" t="s">
        <v>2496</v>
      </c>
      <c r="P873" s="293">
        <f t="shared" si="87"/>
        <v>10</v>
      </c>
      <c r="Q873" s="294">
        <f t="shared" si="88"/>
        <v>10</v>
      </c>
      <c r="R873" s="270"/>
      <c r="S873" s="270"/>
      <c r="T873" s="270"/>
      <c r="U873" s="270"/>
      <c r="V873" s="270"/>
      <c r="W873" s="270"/>
      <c r="X873" s="270"/>
      <c r="Y873" s="270"/>
      <c r="Z873" s="270"/>
    </row>
    <row r="874" ht="15.75" customHeight="1">
      <c r="A874" s="281"/>
      <c r="B874" s="281">
        <v>1035.0</v>
      </c>
      <c r="C874" s="281"/>
      <c r="D874" s="281"/>
      <c r="E874" s="281"/>
      <c r="F874" s="281"/>
      <c r="G874" s="281" t="s">
        <v>1272</v>
      </c>
      <c r="H874" s="293" t="s">
        <v>1273</v>
      </c>
      <c r="I874" s="281">
        <v>6.0</v>
      </c>
      <c r="J874" s="281" t="b">
        <v>1</v>
      </c>
      <c r="K874" s="281">
        <v>1.0</v>
      </c>
      <c r="L874" s="281"/>
      <c r="M874" s="293" t="s">
        <v>1273</v>
      </c>
      <c r="N874" s="293"/>
      <c r="O874" s="293" t="s">
        <v>2497</v>
      </c>
      <c r="P874" s="293">
        <f t="shared" si="87"/>
        <v>9</v>
      </c>
      <c r="Q874" s="294">
        <f t="shared" si="88"/>
        <v>9</v>
      </c>
      <c r="R874" s="270"/>
      <c r="S874" s="270"/>
      <c r="T874" s="270"/>
      <c r="U874" s="270"/>
      <c r="V874" s="270"/>
      <c r="W874" s="270"/>
      <c r="X874" s="270"/>
      <c r="Y874" s="270"/>
      <c r="Z874" s="270"/>
    </row>
    <row r="875" ht="15.75" customHeight="1">
      <c r="A875" s="281"/>
      <c r="B875" s="281">
        <v>1035.0</v>
      </c>
      <c r="C875" s="281"/>
      <c r="D875" s="281"/>
      <c r="E875" s="281"/>
      <c r="F875" s="281"/>
      <c r="G875" s="281" t="s">
        <v>1272</v>
      </c>
      <c r="H875" s="281" t="s">
        <v>1447</v>
      </c>
      <c r="I875" s="281">
        <v>5.0</v>
      </c>
      <c r="J875" s="281"/>
      <c r="K875" s="281">
        <v>1.0</v>
      </c>
      <c r="L875" s="281"/>
      <c r="M875" s="293" t="s">
        <v>1447</v>
      </c>
      <c r="N875" s="293"/>
      <c r="O875" s="293" t="s">
        <v>2498</v>
      </c>
      <c r="P875" s="293" t="str">
        <f t="shared" si="87"/>
        <v>6,21</v>
      </c>
      <c r="Q875" s="294">
        <f t="shared" si="88"/>
        <v>28</v>
      </c>
      <c r="R875" s="270"/>
      <c r="S875" s="270"/>
      <c r="T875" s="270"/>
      <c r="U875" s="270"/>
      <c r="V875" s="270"/>
      <c r="W875" s="270"/>
      <c r="X875" s="270"/>
      <c r="Y875" s="270"/>
      <c r="Z875" s="270"/>
    </row>
    <row r="876" ht="15.75" customHeight="1">
      <c r="A876" s="281"/>
      <c r="B876" s="281">
        <v>1035.0</v>
      </c>
      <c r="C876" s="281"/>
      <c r="D876" s="281"/>
      <c r="E876" s="281"/>
      <c r="F876" s="281"/>
      <c r="G876" s="281" t="s">
        <v>1272</v>
      </c>
      <c r="H876" s="281" t="s">
        <v>1447</v>
      </c>
      <c r="I876" s="281">
        <v>5.0</v>
      </c>
      <c r="J876" s="281"/>
      <c r="K876" s="281">
        <v>1.0</v>
      </c>
      <c r="L876" s="281"/>
      <c r="M876" s="293" t="s">
        <v>1447</v>
      </c>
      <c r="N876" s="293"/>
      <c r="O876" s="343" t="s">
        <v>2499</v>
      </c>
      <c r="P876" s="293" t="str">
        <f t="shared" si="87"/>
        <v>3,21</v>
      </c>
      <c r="Q876" s="294">
        <f t="shared" si="88"/>
        <v>25</v>
      </c>
      <c r="R876" s="270"/>
      <c r="S876" s="270"/>
      <c r="T876" s="270"/>
      <c r="U876" s="270"/>
      <c r="V876" s="270"/>
      <c r="W876" s="270"/>
      <c r="X876" s="270"/>
      <c r="Y876" s="270"/>
      <c r="Z876" s="270"/>
    </row>
    <row r="877" ht="15.75" customHeight="1">
      <c r="A877" s="281"/>
      <c r="B877" s="281">
        <v>1035.0</v>
      </c>
      <c r="C877" s="281"/>
      <c r="D877" s="281"/>
      <c r="E877" s="281"/>
      <c r="F877" s="281"/>
      <c r="G877" s="281" t="s">
        <v>1272</v>
      </c>
      <c r="H877" s="281" t="s">
        <v>1447</v>
      </c>
      <c r="I877" s="281">
        <v>5.0</v>
      </c>
      <c r="J877" s="281"/>
      <c r="K877" s="281">
        <v>1.0</v>
      </c>
      <c r="L877" s="281"/>
      <c r="M877" s="293" t="s">
        <v>1447</v>
      </c>
      <c r="N877" s="293"/>
      <c r="O877" s="343" t="s">
        <v>2500</v>
      </c>
      <c r="P877" s="293" t="str">
        <f t="shared" si="87"/>
        <v>15,24</v>
      </c>
      <c r="Q877" s="294">
        <f t="shared" si="88"/>
        <v>40</v>
      </c>
      <c r="R877" s="270"/>
      <c r="S877" s="270"/>
      <c r="T877" s="270"/>
      <c r="U877" s="270"/>
      <c r="V877" s="270"/>
      <c r="W877" s="270"/>
      <c r="X877" s="270"/>
      <c r="Y877" s="270"/>
      <c r="Z877" s="270"/>
    </row>
    <row r="878" ht="15.75" customHeight="1">
      <c r="A878" s="281"/>
      <c r="B878" s="281">
        <v>1035.0</v>
      </c>
      <c r="C878" s="281"/>
      <c r="D878" s="281"/>
      <c r="E878" s="281"/>
      <c r="F878" s="281"/>
      <c r="G878" s="281" t="s">
        <v>1272</v>
      </c>
      <c r="H878" s="281" t="s">
        <v>1447</v>
      </c>
      <c r="I878" s="281">
        <v>5.0</v>
      </c>
      <c r="J878" s="281"/>
      <c r="K878" s="281">
        <v>1.0</v>
      </c>
      <c r="L878" s="281"/>
      <c r="M878" s="293" t="s">
        <v>1447</v>
      </c>
      <c r="N878" s="293"/>
      <c r="O878" s="343" t="s">
        <v>2501</v>
      </c>
      <c r="P878" s="293">
        <f t="shared" si="87"/>
        <v>9</v>
      </c>
      <c r="Q878" s="294">
        <f t="shared" si="88"/>
        <v>9</v>
      </c>
      <c r="R878" s="270"/>
      <c r="S878" s="270"/>
      <c r="T878" s="270"/>
      <c r="U878" s="270"/>
      <c r="V878" s="270"/>
      <c r="W878" s="270"/>
      <c r="X878" s="270"/>
      <c r="Y878" s="270"/>
      <c r="Z878" s="270"/>
    </row>
    <row r="879" ht="15.75" customHeight="1">
      <c r="A879" s="281"/>
      <c r="B879" s="281">
        <v>1035.0</v>
      </c>
      <c r="C879" s="281"/>
      <c r="D879" s="281"/>
      <c r="E879" s="281"/>
      <c r="F879" s="281"/>
      <c r="G879" s="281" t="s">
        <v>1272</v>
      </c>
      <c r="H879" s="293" t="s">
        <v>1273</v>
      </c>
      <c r="I879" s="281">
        <v>6.0</v>
      </c>
      <c r="J879" s="281" t="b">
        <v>1</v>
      </c>
      <c r="K879" s="281">
        <v>1.0</v>
      </c>
      <c r="L879" s="281"/>
      <c r="M879" s="293" t="s">
        <v>1273</v>
      </c>
      <c r="N879" s="293"/>
      <c r="O879" s="343" t="s">
        <v>1875</v>
      </c>
      <c r="P879" s="293">
        <f t="shared" si="87"/>
        <v>4</v>
      </c>
      <c r="Q879" s="294">
        <f t="shared" si="88"/>
        <v>4</v>
      </c>
      <c r="R879" s="270"/>
      <c r="S879" s="270"/>
      <c r="T879" s="270"/>
      <c r="U879" s="270"/>
      <c r="V879" s="270"/>
      <c r="W879" s="270"/>
      <c r="X879" s="270"/>
      <c r="Y879" s="270"/>
      <c r="Z879" s="270"/>
    </row>
    <row r="880" ht="15.75" customHeight="1">
      <c r="A880" s="281"/>
      <c r="B880" s="281">
        <v>1035.0</v>
      </c>
      <c r="C880" s="281"/>
      <c r="D880" s="281"/>
      <c r="E880" s="281"/>
      <c r="F880" s="281"/>
      <c r="G880" s="281" t="s">
        <v>1272</v>
      </c>
      <c r="H880" s="293" t="s">
        <v>1273</v>
      </c>
      <c r="I880" s="281">
        <v>6.0</v>
      </c>
      <c r="J880" s="281" t="b">
        <v>1</v>
      </c>
      <c r="K880" s="281">
        <v>1.0</v>
      </c>
      <c r="L880" s="281"/>
      <c r="M880" s="293" t="s">
        <v>1273</v>
      </c>
      <c r="N880" s="293"/>
      <c r="O880" s="343" t="s">
        <v>2502</v>
      </c>
      <c r="P880" s="293">
        <f t="shared" si="87"/>
        <v>18</v>
      </c>
      <c r="Q880" s="294">
        <f t="shared" si="88"/>
        <v>18</v>
      </c>
      <c r="R880" s="270"/>
      <c r="S880" s="270"/>
      <c r="T880" s="270"/>
      <c r="U880" s="270"/>
      <c r="V880" s="270"/>
      <c r="W880" s="270"/>
      <c r="X880" s="270"/>
      <c r="Y880" s="270"/>
      <c r="Z880" s="270"/>
    </row>
    <row r="881" ht="15.75" customHeight="1">
      <c r="A881" s="281"/>
      <c r="B881" s="281">
        <v>1035.0</v>
      </c>
      <c r="C881" s="281"/>
      <c r="D881" s="281"/>
      <c r="E881" s="281"/>
      <c r="F881" s="281"/>
      <c r="G881" s="281" t="s">
        <v>1272</v>
      </c>
      <c r="H881" s="281" t="s">
        <v>1447</v>
      </c>
      <c r="I881" s="281">
        <v>5.0</v>
      </c>
      <c r="J881" s="281"/>
      <c r="K881" s="281">
        <v>1.0</v>
      </c>
      <c r="L881" s="281"/>
      <c r="M881" s="293" t="s">
        <v>1447</v>
      </c>
      <c r="N881" s="293"/>
      <c r="O881" s="343" t="s">
        <v>2503</v>
      </c>
      <c r="P881" s="293" t="str">
        <f t="shared" si="87"/>
        <v>19,6</v>
      </c>
      <c r="Q881" s="294">
        <f t="shared" si="88"/>
        <v>26</v>
      </c>
      <c r="R881" s="270"/>
      <c r="S881" s="270"/>
      <c r="T881" s="270"/>
      <c r="U881" s="270"/>
      <c r="V881" s="270"/>
      <c r="W881" s="270"/>
      <c r="X881" s="270"/>
      <c r="Y881" s="270"/>
      <c r="Z881" s="270"/>
    </row>
    <row r="882" ht="15.75" customHeight="1">
      <c r="A882" s="281"/>
      <c r="B882" s="281">
        <v>1035.0</v>
      </c>
      <c r="C882" s="281"/>
      <c r="D882" s="281"/>
      <c r="E882" s="281"/>
      <c r="F882" s="281"/>
      <c r="G882" s="281" t="s">
        <v>1272</v>
      </c>
      <c r="H882" s="293" t="s">
        <v>1273</v>
      </c>
      <c r="I882" s="281">
        <v>6.0</v>
      </c>
      <c r="J882" s="281" t="b">
        <v>1</v>
      </c>
      <c r="K882" s="281">
        <v>1.0</v>
      </c>
      <c r="L882" s="281"/>
      <c r="M882" s="293" t="s">
        <v>1273</v>
      </c>
      <c r="N882" s="293"/>
      <c r="O882" s="343" t="s">
        <v>2504</v>
      </c>
      <c r="P882" s="293">
        <f t="shared" si="87"/>
        <v>19</v>
      </c>
      <c r="Q882" s="294">
        <f t="shared" si="88"/>
        <v>19</v>
      </c>
      <c r="R882" s="270"/>
      <c r="S882" s="270"/>
      <c r="T882" s="270"/>
      <c r="U882" s="270"/>
      <c r="V882" s="270"/>
      <c r="W882" s="270"/>
      <c r="X882" s="270"/>
      <c r="Y882" s="270"/>
      <c r="Z882" s="270"/>
    </row>
    <row r="883" ht="15.75" customHeight="1">
      <c r="A883" s="281"/>
      <c r="B883" s="281">
        <v>1035.0</v>
      </c>
      <c r="C883" s="281"/>
      <c r="D883" s="281"/>
      <c r="E883" s="281"/>
      <c r="F883" s="281"/>
      <c r="G883" s="281" t="s">
        <v>1272</v>
      </c>
      <c r="H883" s="293" t="s">
        <v>1273</v>
      </c>
      <c r="I883" s="281">
        <v>6.0</v>
      </c>
      <c r="J883" s="281" t="b">
        <v>1</v>
      </c>
      <c r="K883" s="281">
        <v>1.0</v>
      </c>
      <c r="L883" s="281"/>
      <c r="M883" s="293" t="s">
        <v>1273</v>
      </c>
      <c r="N883" s="293"/>
      <c r="O883" s="343" t="s">
        <v>2505</v>
      </c>
      <c r="P883" s="293" t="str">
        <f t="shared" si="87"/>
        <v>14,11</v>
      </c>
      <c r="Q883" s="294">
        <f t="shared" si="88"/>
        <v>26</v>
      </c>
      <c r="R883" s="270"/>
      <c r="S883" s="270"/>
      <c r="T883" s="270"/>
      <c r="U883" s="270"/>
      <c r="V883" s="270"/>
      <c r="W883" s="270"/>
      <c r="X883" s="270"/>
      <c r="Y883" s="270"/>
      <c r="Z883" s="270"/>
    </row>
    <row r="884" ht="15.75" customHeight="1">
      <c r="A884" s="300" t="s">
        <v>1266</v>
      </c>
      <c r="B884" s="300" t="s">
        <v>2506</v>
      </c>
      <c r="C884" s="300"/>
      <c r="D884" s="300"/>
      <c r="E884" s="300"/>
      <c r="F884" s="300"/>
      <c r="G884" s="300"/>
      <c r="H884" s="300"/>
      <c r="I884" s="300"/>
      <c r="J884" s="300"/>
      <c r="K884" s="300"/>
      <c r="L884" s="300"/>
      <c r="M884" s="300" t="s">
        <v>1282</v>
      </c>
      <c r="N884" s="300"/>
      <c r="O884" s="276"/>
      <c r="P884" s="293">
        <f t="shared" si="87"/>
        <v>0</v>
      </c>
      <c r="Q884" s="294">
        <f t="shared" si="88"/>
        <v>0</v>
      </c>
      <c r="R884" s="270"/>
      <c r="S884" s="270"/>
      <c r="T884" s="270"/>
      <c r="U884" s="270"/>
      <c r="V884" s="270"/>
      <c r="W884" s="270"/>
      <c r="X884" s="270"/>
      <c r="Y884" s="270"/>
      <c r="Z884" s="270"/>
    </row>
    <row r="885" ht="15.75" customHeight="1">
      <c r="A885" s="281"/>
      <c r="B885" s="281">
        <v>1036.0</v>
      </c>
      <c r="C885" s="281"/>
      <c r="D885" s="281"/>
      <c r="E885" s="281"/>
      <c r="F885" s="281"/>
      <c r="G885" s="281" t="s">
        <v>1272</v>
      </c>
      <c r="H885" s="281" t="s">
        <v>1447</v>
      </c>
      <c r="I885" s="281">
        <v>5.0</v>
      </c>
      <c r="J885" s="281"/>
      <c r="K885" s="281">
        <v>1.0</v>
      </c>
      <c r="L885" s="281"/>
      <c r="M885" s="293" t="s">
        <v>1447</v>
      </c>
      <c r="N885" s="293"/>
      <c r="O885" s="343" t="s">
        <v>2507</v>
      </c>
      <c r="P885" s="293">
        <f t="shared" si="87"/>
        <v>6</v>
      </c>
      <c r="Q885" s="294">
        <f t="shared" si="88"/>
        <v>6</v>
      </c>
      <c r="R885" s="270"/>
      <c r="S885" s="270"/>
      <c r="T885" s="270"/>
      <c r="U885" s="270"/>
      <c r="V885" s="270"/>
      <c r="W885" s="270"/>
      <c r="X885" s="270"/>
      <c r="Y885" s="270"/>
      <c r="Z885" s="270"/>
    </row>
    <row r="886" ht="15.75" customHeight="1">
      <c r="A886" s="281"/>
      <c r="B886" s="281">
        <v>1036.0</v>
      </c>
      <c r="C886" s="281"/>
      <c r="D886" s="281"/>
      <c r="E886" s="281"/>
      <c r="F886" s="281"/>
      <c r="G886" s="281" t="s">
        <v>1272</v>
      </c>
      <c r="H886" s="293" t="s">
        <v>1273</v>
      </c>
      <c r="I886" s="281">
        <v>6.0</v>
      </c>
      <c r="J886" s="281" t="b">
        <v>1</v>
      </c>
      <c r="K886" s="281">
        <v>1.0</v>
      </c>
      <c r="L886" s="281"/>
      <c r="M886" s="293" t="s">
        <v>1273</v>
      </c>
      <c r="N886" s="293"/>
      <c r="O886" s="343" t="s">
        <v>2508</v>
      </c>
      <c r="P886" s="293">
        <f t="shared" si="87"/>
        <v>7</v>
      </c>
      <c r="Q886" s="294">
        <f t="shared" si="88"/>
        <v>7</v>
      </c>
      <c r="R886" s="270"/>
      <c r="S886" s="270"/>
      <c r="T886" s="270"/>
      <c r="U886" s="270"/>
      <c r="V886" s="270"/>
      <c r="W886" s="270"/>
      <c r="X886" s="270"/>
      <c r="Y886" s="270"/>
      <c r="Z886" s="270"/>
    </row>
    <row r="887" ht="15.75" customHeight="1">
      <c r="A887" s="281"/>
      <c r="B887" s="281">
        <v>1036.0</v>
      </c>
      <c r="C887" s="281"/>
      <c r="D887" s="281"/>
      <c r="E887" s="281"/>
      <c r="F887" s="281"/>
      <c r="G887" s="281" t="s">
        <v>1293</v>
      </c>
      <c r="H887" s="281"/>
      <c r="I887" s="281"/>
      <c r="J887" s="281"/>
      <c r="K887" s="281"/>
      <c r="L887" s="281"/>
      <c r="M887" s="293"/>
      <c r="N887" s="293"/>
      <c r="O887" s="343" t="s">
        <v>2509</v>
      </c>
      <c r="P887" s="293">
        <f t="shared" si="87"/>
        <v>17</v>
      </c>
      <c r="Q887" s="294">
        <f t="shared" si="88"/>
        <v>17</v>
      </c>
      <c r="R887" s="270"/>
      <c r="S887" s="270"/>
      <c r="T887" s="270"/>
      <c r="U887" s="270"/>
      <c r="V887" s="270"/>
      <c r="W887" s="270"/>
      <c r="X887" s="270"/>
      <c r="Y887" s="270"/>
      <c r="Z887" s="270"/>
    </row>
    <row r="888" ht="15.75" customHeight="1">
      <c r="A888" s="281"/>
      <c r="B888" s="281">
        <v>1036.0</v>
      </c>
      <c r="C888" s="281"/>
      <c r="D888" s="281"/>
      <c r="E888" s="281"/>
      <c r="F888" s="281"/>
      <c r="G888" s="281" t="s">
        <v>1293</v>
      </c>
      <c r="H888" s="281"/>
      <c r="I888" s="281"/>
      <c r="J888" s="281"/>
      <c r="K888" s="281"/>
      <c r="L888" s="281"/>
      <c r="M888" s="293"/>
      <c r="N888" s="293"/>
      <c r="O888" s="343" t="s">
        <v>2510</v>
      </c>
      <c r="P888" s="293" t="str">
        <f t="shared" si="87"/>
        <v>23,18</v>
      </c>
      <c r="Q888" s="294">
        <f t="shared" si="88"/>
        <v>42</v>
      </c>
      <c r="R888" s="270"/>
      <c r="S888" s="270"/>
      <c r="T888" s="270"/>
      <c r="U888" s="270"/>
      <c r="V888" s="270"/>
      <c r="W888" s="270"/>
      <c r="X888" s="270"/>
      <c r="Y888" s="270"/>
      <c r="Z888" s="270"/>
    </row>
    <row r="889" ht="15.75" customHeight="1">
      <c r="A889" s="281"/>
      <c r="B889" s="281">
        <v>1036.0</v>
      </c>
      <c r="C889" s="281"/>
      <c r="D889" s="281"/>
      <c r="E889" s="281"/>
      <c r="F889" s="281"/>
      <c r="G889" s="281" t="s">
        <v>1272</v>
      </c>
      <c r="H889" s="293" t="s">
        <v>1273</v>
      </c>
      <c r="I889" s="281">
        <v>6.0</v>
      </c>
      <c r="J889" s="281" t="b">
        <v>1</v>
      </c>
      <c r="K889" s="281">
        <v>1.0</v>
      </c>
      <c r="L889" s="281"/>
      <c r="M889" s="293" t="s">
        <v>1273</v>
      </c>
      <c r="N889" s="293"/>
      <c r="O889" s="343" t="s">
        <v>2511</v>
      </c>
      <c r="P889" s="293">
        <f t="shared" si="87"/>
        <v>6</v>
      </c>
      <c r="Q889" s="294">
        <f t="shared" si="88"/>
        <v>6</v>
      </c>
      <c r="R889" s="270"/>
      <c r="S889" s="270"/>
      <c r="T889" s="270"/>
      <c r="U889" s="270"/>
      <c r="V889" s="270"/>
      <c r="W889" s="270"/>
      <c r="X889" s="270"/>
      <c r="Y889" s="270"/>
      <c r="Z889" s="270"/>
    </row>
    <row r="890" ht="15.75" customHeight="1">
      <c r="A890" s="281"/>
      <c r="B890" s="281">
        <v>1036.0</v>
      </c>
      <c r="C890" s="281"/>
      <c r="D890" s="281"/>
      <c r="E890" s="281"/>
      <c r="F890" s="281"/>
      <c r="G890" s="281" t="s">
        <v>1293</v>
      </c>
      <c r="H890" s="281"/>
      <c r="I890" s="281"/>
      <c r="J890" s="281"/>
      <c r="K890" s="281"/>
      <c r="L890" s="281"/>
      <c r="M890" s="293"/>
      <c r="N890" s="293"/>
      <c r="O890" s="343" t="s">
        <v>2512</v>
      </c>
      <c r="P890" s="293" t="str">
        <f t="shared" si="87"/>
        <v>17,18</v>
      </c>
      <c r="Q890" s="294">
        <f t="shared" si="88"/>
        <v>36</v>
      </c>
      <c r="R890" s="270"/>
      <c r="S890" s="270"/>
      <c r="T890" s="270"/>
      <c r="U890" s="270"/>
      <c r="V890" s="270"/>
      <c r="W890" s="270"/>
      <c r="X890" s="270"/>
      <c r="Y890" s="270"/>
      <c r="Z890" s="270"/>
    </row>
    <row r="891" ht="15.75" customHeight="1">
      <c r="A891" s="281"/>
      <c r="B891" s="281">
        <v>1036.0</v>
      </c>
      <c r="C891" s="281"/>
      <c r="D891" s="281"/>
      <c r="E891" s="281"/>
      <c r="F891" s="281"/>
      <c r="G891" s="281" t="s">
        <v>1293</v>
      </c>
      <c r="H891" s="281"/>
      <c r="I891" s="281"/>
      <c r="J891" s="281"/>
      <c r="K891" s="281"/>
      <c r="L891" s="281"/>
      <c r="M891" s="293"/>
      <c r="N891" s="293"/>
      <c r="O891" s="293" t="s">
        <v>2513</v>
      </c>
      <c r="P891" s="293">
        <f t="shared" si="87"/>
        <v>19</v>
      </c>
      <c r="Q891" s="294">
        <f t="shared" si="88"/>
        <v>19</v>
      </c>
      <c r="R891" s="270"/>
      <c r="S891" s="270"/>
      <c r="T891" s="270"/>
      <c r="U891" s="270"/>
      <c r="V891" s="270"/>
      <c r="W891" s="270"/>
      <c r="X891" s="270"/>
      <c r="Y891" s="270"/>
      <c r="Z891" s="270"/>
    </row>
    <row r="892" ht="15.75" customHeight="1">
      <c r="A892" s="281"/>
      <c r="B892" s="281">
        <v>1036.0</v>
      </c>
      <c r="C892" s="281"/>
      <c r="D892" s="281"/>
      <c r="E892" s="281"/>
      <c r="F892" s="281"/>
      <c r="G892" s="281" t="s">
        <v>1293</v>
      </c>
      <c r="H892" s="281"/>
      <c r="I892" s="281"/>
      <c r="J892" s="281"/>
      <c r="K892" s="281"/>
      <c r="L892" s="281"/>
      <c r="M892" s="293"/>
      <c r="N892" s="293"/>
      <c r="O892" s="293" t="s">
        <v>2514</v>
      </c>
      <c r="P892" s="293" t="str">
        <f t="shared" si="87"/>
        <v>9,20</v>
      </c>
      <c r="Q892" s="294">
        <f t="shared" si="88"/>
        <v>30</v>
      </c>
      <c r="R892" s="270"/>
      <c r="S892" s="270"/>
      <c r="T892" s="270"/>
      <c r="U892" s="270"/>
      <c r="V892" s="270"/>
      <c r="W892" s="270"/>
      <c r="X892" s="270"/>
      <c r="Y892" s="270"/>
      <c r="Z892" s="270"/>
    </row>
    <row r="893" ht="15.75" customHeight="1">
      <c r="A893" s="281"/>
      <c r="B893" s="281">
        <v>1036.0</v>
      </c>
      <c r="C893" s="281"/>
      <c r="D893" s="281"/>
      <c r="E893" s="281"/>
      <c r="F893" s="281"/>
      <c r="G893" s="281" t="s">
        <v>1293</v>
      </c>
      <c r="H893" s="281"/>
      <c r="I893" s="281"/>
      <c r="J893" s="281"/>
      <c r="K893" s="281"/>
      <c r="L893" s="281"/>
      <c r="M893" s="293"/>
      <c r="N893" s="293"/>
      <c r="O893" s="293" t="s">
        <v>2515</v>
      </c>
      <c r="P893" s="293">
        <f t="shared" si="87"/>
        <v>15</v>
      </c>
      <c r="Q893" s="294">
        <f t="shared" si="88"/>
        <v>15</v>
      </c>
      <c r="R893" s="270"/>
      <c r="S893" s="270"/>
      <c r="T893" s="270"/>
      <c r="U893" s="270"/>
      <c r="V893" s="270"/>
      <c r="W893" s="270"/>
      <c r="X893" s="270"/>
      <c r="Y893" s="270"/>
      <c r="Z893" s="270"/>
    </row>
    <row r="894" ht="15.75" customHeight="1">
      <c r="A894" s="281"/>
      <c r="B894" s="281">
        <v>1036.0</v>
      </c>
      <c r="C894" s="281"/>
      <c r="D894" s="281"/>
      <c r="E894" s="281"/>
      <c r="F894" s="281"/>
      <c r="G894" s="281" t="s">
        <v>1293</v>
      </c>
      <c r="H894" s="281"/>
      <c r="I894" s="281"/>
      <c r="J894" s="281"/>
      <c r="K894" s="281"/>
      <c r="L894" s="281"/>
      <c r="M894" s="293"/>
      <c r="N894" s="293"/>
      <c r="O894" s="293" t="s">
        <v>2516</v>
      </c>
      <c r="P894" s="293" t="str">
        <f t="shared" si="87"/>
        <v>12,24</v>
      </c>
      <c r="Q894" s="294">
        <f t="shared" si="88"/>
        <v>37</v>
      </c>
      <c r="R894" s="270"/>
      <c r="S894" s="270"/>
      <c r="T894" s="270"/>
      <c r="U894" s="270"/>
      <c r="V894" s="270"/>
      <c r="W894" s="270"/>
      <c r="X894" s="270"/>
      <c r="Y894" s="270"/>
      <c r="Z894" s="270"/>
    </row>
    <row r="895" ht="15.75" customHeight="1">
      <c r="A895" s="281"/>
      <c r="B895" s="281">
        <v>1036.0</v>
      </c>
      <c r="C895" s="281"/>
      <c r="D895" s="281"/>
      <c r="E895" s="281"/>
      <c r="F895" s="281"/>
      <c r="G895" s="281" t="s">
        <v>1293</v>
      </c>
      <c r="H895" s="281"/>
      <c r="I895" s="281"/>
      <c r="J895" s="281"/>
      <c r="K895" s="281"/>
      <c r="L895" s="281"/>
      <c r="M895" s="293"/>
      <c r="N895" s="293"/>
      <c r="O895" s="293" t="s">
        <v>2517</v>
      </c>
      <c r="P895" s="293">
        <f t="shared" si="87"/>
        <v>4</v>
      </c>
      <c r="Q895" s="294">
        <f t="shared" si="88"/>
        <v>4</v>
      </c>
      <c r="R895" s="270"/>
      <c r="S895" s="270"/>
      <c r="T895" s="270"/>
      <c r="U895" s="270"/>
      <c r="V895" s="270"/>
      <c r="W895" s="270"/>
      <c r="X895" s="270"/>
      <c r="Y895" s="270"/>
      <c r="Z895" s="270"/>
    </row>
    <row r="896" ht="15.75" customHeight="1">
      <c r="A896" s="281"/>
      <c r="B896" s="281">
        <v>1036.0</v>
      </c>
      <c r="C896" s="281"/>
      <c r="D896" s="281"/>
      <c r="E896" s="281"/>
      <c r="F896" s="281"/>
      <c r="G896" s="281" t="s">
        <v>1293</v>
      </c>
      <c r="H896" s="281"/>
      <c r="I896" s="281"/>
      <c r="J896" s="281"/>
      <c r="K896" s="281"/>
      <c r="L896" s="281"/>
      <c r="M896" s="293"/>
      <c r="N896" s="293"/>
      <c r="O896" s="293" t="s">
        <v>2518</v>
      </c>
      <c r="P896" s="293" t="str">
        <f t="shared" si="87"/>
        <v>11,22</v>
      </c>
      <c r="Q896" s="294">
        <f t="shared" si="88"/>
        <v>34</v>
      </c>
      <c r="R896" s="270"/>
      <c r="S896" s="270"/>
      <c r="T896" s="270"/>
      <c r="U896" s="270"/>
      <c r="V896" s="270"/>
      <c r="W896" s="270"/>
      <c r="X896" s="270"/>
      <c r="Y896" s="270"/>
      <c r="Z896" s="270"/>
    </row>
    <row r="897" ht="15.75" customHeight="1">
      <c r="A897" s="281"/>
      <c r="B897" s="281">
        <v>1036.0</v>
      </c>
      <c r="C897" s="281"/>
      <c r="D897" s="281"/>
      <c r="E897" s="281"/>
      <c r="F897" s="281"/>
      <c r="G897" s="281" t="s">
        <v>1293</v>
      </c>
      <c r="H897" s="281"/>
      <c r="I897" s="281"/>
      <c r="J897" s="281"/>
      <c r="K897" s="281"/>
      <c r="L897" s="281"/>
      <c r="M897" s="293"/>
      <c r="N897" s="293"/>
      <c r="O897" s="293" t="s">
        <v>2519</v>
      </c>
      <c r="P897" s="293" t="str">
        <f t="shared" si="87"/>
        <v>19,12</v>
      </c>
      <c r="Q897" s="294">
        <f t="shared" si="88"/>
        <v>32</v>
      </c>
      <c r="R897" s="270"/>
      <c r="S897" s="270"/>
      <c r="T897" s="270"/>
      <c r="U897" s="270"/>
      <c r="V897" s="270"/>
      <c r="W897" s="270"/>
      <c r="X897" s="270"/>
      <c r="Y897" s="270"/>
      <c r="Z897" s="270"/>
    </row>
    <row r="898" ht="15.75" customHeight="1">
      <c r="A898" s="281"/>
      <c r="B898" s="281">
        <v>1036.0</v>
      </c>
      <c r="C898" s="281"/>
      <c r="D898" s="281"/>
      <c r="E898" s="281"/>
      <c r="F898" s="281"/>
      <c r="G898" s="281" t="s">
        <v>1272</v>
      </c>
      <c r="H898" s="281" t="s">
        <v>1447</v>
      </c>
      <c r="I898" s="281">
        <v>5.0</v>
      </c>
      <c r="J898" s="281"/>
      <c r="K898" s="281">
        <v>1.0</v>
      </c>
      <c r="L898" s="281"/>
      <c r="M898" s="293" t="s">
        <v>1447</v>
      </c>
      <c r="N898" s="293"/>
      <c r="O898" s="293" t="s">
        <v>2520</v>
      </c>
      <c r="P898" s="293">
        <f t="shared" si="87"/>
        <v>8</v>
      </c>
      <c r="Q898" s="294">
        <f t="shared" si="88"/>
        <v>8</v>
      </c>
      <c r="R898" s="270"/>
      <c r="S898" s="270"/>
      <c r="T898" s="270"/>
      <c r="U898" s="270"/>
      <c r="V898" s="270"/>
      <c r="W898" s="270"/>
      <c r="X898" s="270"/>
      <c r="Y898" s="270"/>
      <c r="Z898" s="270"/>
    </row>
    <row r="899" ht="15.75" customHeight="1">
      <c r="A899" s="281"/>
      <c r="B899" s="281">
        <v>1036.0</v>
      </c>
      <c r="C899" s="281"/>
      <c r="D899" s="281"/>
      <c r="E899" s="281"/>
      <c r="F899" s="281"/>
      <c r="G899" s="281" t="s">
        <v>1293</v>
      </c>
      <c r="H899" s="281"/>
      <c r="I899" s="281"/>
      <c r="J899" s="281"/>
      <c r="K899" s="281"/>
      <c r="L899" s="281"/>
      <c r="M899" s="293"/>
      <c r="N899" s="293"/>
      <c r="O899" s="293" t="s">
        <v>2521</v>
      </c>
      <c r="P899" s="293">
        <f t="shared" si="87"/>
        <v>14</v>
      </c>
      <c r="Q899" s="294">
        <f t="shared" si="88"/>
        <v>14</v>
      </c>
      <c r="R899" s="270"/>
      <c r="S899" s="270"/>
      <c r="T899" s="270"/>
      <c r="U899" s="270"/>
      <c r="V899" s="270"/>
      <c r="W899" s="270"/>
      <c r="X899" s="270"/>
      <c r="Y899" s="270"/>
      <c r="Z899" s="270"/>
    </row>
    <row r="900" ht="15.75" customHeight="1">
      <c r="A900" s="281"/>
      <c r="B900" s="281">
        <v>1036.0</v>
      </c>
      <c r="C900" s="281"/>
      <c r="D900" s="281"/>
      <c r="E900" s="281"/>
      <c r="F900" s="281"/>
      <c r="G900" s="281" t="s">
        <v>1272</v>
      </c>
      <c r="H900" s="281" t="s">
        <v>1447</v>
      </c>
      <c r="I900" s="281">
        <v>5.0</v>
      </c>
      <c r="J900" s="281"/>
      <c r="K900" s="281">
        <v>1.0</v>
      </c>
      <c r="L900" s="281"/>
      <c r="M900" s="293" t="s">
        <v>1447</v>
      </c>
      <c r="N900" s="293"/>
      <c r="O900" s="293" t="s">
        <v>2522</v>
      </c>
      <c r="P900" s="293" t="str">
        <f t="shared" si="87"/>
        <v>10,9</v>
      </c>
      <c r="Q900" s="294">
        <f t="shared" si="88"/>
        <v>20</v>
      </c>
      <c r="R900" s="270"/>
      <c r="S900" s="270"/>
      <c r="T900" s="270"/>
      <c r="U900" s="270"/>
      <c r="V900" s="270"/>
      <c r="W900" s="270"/>
      <c r="X900" s="270"/>
      <c r="Y900" s="270"/>
      <c r="Z900" s="270"/>
    </row>
    <row r="901" ht="15.75" customHeight="1">
      <c r="A901" s="281"/>
      <c r="B901" s="281">
        <v>1036.0</v>
      </c>
      <c r="C901" s="281"/>
      <c r="D901" s="281"/>
      <c r="E901" s="281"/>
      <c r="F901" s="281"/>
      <c r="G901" s="281" t="s">
        <v>1293</v>
      </c>
      <c r="H901" s="281"/>
      <c r="I901" s="281"/>
      <c r="J901" s="281"/>
      <c r="K901" s="281"/>
      <c r="L901" s="281"/>
      <c r="M901" s="293"/>
      <c r="N901" s="293"/>
      <c r="O901" s="293" t="s">
        <v>2523</v>
      </c>
      <c r="P901" s="293" t="str">
        <f t="shared" si="87"/>
        <v>18,6</v>
      </c>
      <c r="Q901" s="294">
        <f t="shared" si="88"/>
        <v>25</v>
      </c>
      <c r="R901" s="270"/>
      <c r="S901" s="270"/>
      <c r="T901" s="270"/>
      <c r="U901" s="270"/>
      <c r="V901" s="270"/>
      <c r="W901" s="270"/>
      <c r="X901" s="270"/>
      <c r="Y901" s="270"/>
      <c r="Z901" s="270"/>
    </row>
    <row r="902" ht="15.75" customHeight="1">
      <c r="A902" s="281"/>
      <c r="B902" s="281">
        <v>1036.0</v>
      </c>
      <c r="C902" s="281"/>
      <c r="D902" s="281"/>
      <c r="E902" s="281"/>
      <c r="F902" s="281"/>
      <c r="G902" s="281" t="s">
        <v>1272</v>
      </c>
      <c r="H902" s="281" t="s">
        <v>602</v>
      </c>
      <c r="I902" s="281">
        <v>3.0</v>
      </c>
      <c r="J902" s="281" t="b">
        <v>1</v>
      </c>
      <c r="K902" s="281">
        <v>1.0</v>
      </c>
      <c r="L902" s="281"/>
      <c r="M902" s="293" t="s">
        <v>2427</v>
      </c>
      <c r="N902" s="293"/>
      <c r="O902" s="293" t="s">
        <v>2524</v>
      </c>
      <c r="P902" s="293">
        <f t="shared" si="87"/>
        <v>13</v>
      </c>
      <c r="Q902" s="294">
        <f t="shared" si="88"/>
        <v>13</v>
      </c>
      <c r="R902" s="270"/>
      <c r="S902" s="270"/>
      <c r="T902" s="270"/>
      <c r="U902" s="270"/>
      <c r="V902" s="270"/>
      <c r="W902" s="270"/>
      <c r="X902" s="270"/>
      <c r="Y902" s="270"/>
      <c r="Z902" s="270"/>
    </row>
    <row r="903" ht="15.75" customHeight="1">
      <c r="A903" s="281"/>
      <c r="B903" s="281">
        <v>1036.0</v>
      </c>
      <c r="C903" s="281"/>
      <c r="D903" s="281"/>
      <c r="E903" s="281"/>
      <c r="F903" s="281"/>
      <c r="G903" s="281" t="s">
        <v>1272</v>
      </c>
      <c r="H903" s="281" t="s">
        <v>1447</v>
      </c>
      <c r="I903" s="281">
        <v>5.0</v>
      </c>
      <c r="J903" s="281"/>
      <c r="K903" s="281">
        <v>1.0</v>
      </c>
      <c r="L903" s="281"/>
      <c r="M903" s="293" t="s">
        <v>1447</v>
      </c>
      <c r="N903" s="293"/>
      <c r="O903" s="293" t="s">
        <v>2525</v>
      </c>
      <c r="P903" s="293" t="str">
        <f t="shared" si="87"/>
        <v>5,8</v>
      </c>
      <c r="Q903" s="294">
        <f t="shared" si="88"/>
        <v>14</v>
      </c>
      <c r="R903" s="270"/>
      <c r="S903" s="270"/>
      <c r="T903" s="270"/>
      <c r="U903" s="270"/>
      <c r="V903" s="270"/>
      <c r="W903" s="270"/>
      <c r="X903" s="270"/>
      <c r="Y903" s="270"/>
      <c r="Z903" s="270"/>
    </row>
    <row r="904" ht="15.75" customHeight="1">
      <c r="A904" s="281"/>
      <c r="B904" s="281">
        <v>1036.0</v>
      </c>
      <c r="C904" s="281"/>
      <c r="D904" s="281"/>
      <c r="E904" s="281"/>
      <c r="F904" s="281"/>
      <c r="G904" s="281" t="s">
        <v>1272</v>
      </c>
      <c r="H904" s="281" t="s">
        <v>1447</v>
      </c>
      <c r="I904" s="281">
        <v>5.0</v>
      </c>
      <c r="J904" s="281"/>
      <c r="K904" s="281">
        <v>1.0</v>
      </c>
      <c r="L904" s="281"/>
      <c r="M904" s="293" t="s">
        <v>1447</v>
      </c>
      <c r="N904" s="293"/>
      <c r="O904" s="293" t="s">
        <v>2526</v>
      </c>
      <c r="P904" s="293" t="str">
        <f t="shared" si="87"/>
        <v>6,10</v>
      </c>
      <c r="Q904" s="294">
        <f t="shared" si="88"/>
        <v>17</v>
      </c>
      <c r="R904" s="270"/>
      <c r="S904" s="270"/>
      <c r="T904" s="270"/>
      <c r="U904" s="270"/>
      <c r="V904" s="270"/>
      <c r="W904" s="270"/>
      <c r="X904" s="270"/>
      <c r="Y904" s="270"/>
      <c r="Z904" s="270"/>
    </row>
    <row r="905" ht="15.75" customHeight="1">
      <c r="A905" s="281"/>
      <c r="B905" s="281">
        <v>1036.0</v>
      </c>
      <c r="C905" s="281"/>
      <c r="D905" s="281"/>
      <c r="E905" s="281"/>
      <c r="F905" s="281"/>
      <c r="G905" s="281" t="s">
        <v>1293</v>
      </c>
      <c r="H905" s="281"/>
      <c r="I905" s="281"/>
      <c r="J905" s="281"/>
      <c r="K905" s="281"/>
      <c r="L905" s="281"/>
      <c r="M905" s="293"/>
      <c r="N905" s="293"/>
      <c r="O905" s="293" t="s">
        <v>2527</v>
      </c>
      <c r="P905" s="293" t="str">
        <f t="shared" si="87"/>
        <v>13,17</v>
      </c>
      <c r="Q905" s="294">
        <f t="shared" si="88"/>
        <v>31</v>
      </c>
      <c r="R905" s="270"/>
      <c r="S905" s="270"/>
      <c r="T905" s="270"/>
      <c r="U905" s="270"/>
      <c r="V905" s="270"/>
      <c r="W905" s="270"/>
      <c r="X905" s="270"/>
      <c r="Y905" s="270"/>
      <c r="Z905" s="270"/>
    </row>
    <row r="906" ht="15.75" customHeight="1">
      <c r="A906" s="281"/>
      <c r="B906" s="281">
        <v>1036.0</v>
      </c>
      <c r="C906" s="281"/>
      <c r="D906" s="281"/>
      <c r="E906" s="281"/>
      <c r="F906" s="281"/>
      <c r="G906" s="281" t="s">
        <v>1272</v>
      </c>
      <c r="H906" s="293" t="s">
        <v>1273</v>
      </c>
      <c r="I906" s="281">
        <v>6.0</v>
      </c>
      <c r="J906" s="281" t="b">
        <v>1</v>
      </c>
      <c r="K906" s="281">
        <v>1.0</v>
      </c>
      <c r="L906" s="281"/>
      <c r="M906" s="293" t="s">
        <v>1273</v>
      </c>
      <c r="N906" s="293"/>
      <c r="O906" s="293" t="s">
        <v>2528</v>
      </c>
      <c r="P906" s="293">
        <f t="shared" si="87"/>
        <v>10</v>
      </c>
      <c r="Q906" s="294">
        <f t="shared" si="88"/>
        <v>10</v>
      </c>
      <c r="R906" s="270"/>
      <c r="S906" s="270"/>
      <c r="T906" s="270"/>
      <c r="U906" s="270"/>
      <c r="V906" s="270"/>
      <c r="W906" s="270"/>
      <c r="X906" s="270"/>
      <c r="Y906" s="270"/>
      <c r="Z906" s="270"/>
    </row>
    <row r="907" ht="15.75" customHeight="1">
      <c r="A907" s="281"/>
      <c r="B907" s="281">
        <v>1036.0</v>
      </c>
      <c r="C907" s="281"/>
      <c r="D907" s="281"/>
      <c r="E907" s="281"/>
      <c r="F907" s="281"/>
      <c r="G907" s="281" t="s">
        <v>1293</v>
      </c>
      <c r="H907" s="281"/>
      <c r="I907" s="281"/>
      <c r="J907" s="281"/>
      <c r="K907" s="281"/>
      <c r="L907" s="281"/>
      <c r="M907" s="293"/>
      <c r="N907" s="293"/>
      <c r="O907" s="293" t="s">
        <v>2529</v>
      </c>
      <c r="P907" s="293" t="str">
        <f t="shared" si="87"/>
        <v>18,21</v>
      </c>
      <c r="Q907" s="294">
        <f t="shared" si="88"/>
        <v>40</v>
      </c>
      <c r="R907" s="270"/>
      <c r="S907" s="270"/>
      <c r="T907" s="270"/>
      <c r="U907" s="270"/>
      <c r="V907" s="270"/>
      <c r="W907" s="270"/>
      <c r="X907" s="270"/>
      <c r="Y907" s="270"/>
      <c r="Z907" s="270"/>
    </row>
    <row r="908" ht="15.75" customHeight="1">
      <c r="A908" s="281"/>
      <c r="B908" s="281">
        <v>1036.0</v>
      </c>
      <c r="C908" s="281"/>
      <c r="D908" s="281"/>
      <c r="E908" s="281"/>
      <c r="F908" s="281"/>
      <c r="G908" s="281" t="s">
        <v>1293</v>
      </c>
      <c r="H908" s="281"/>
      <c r="I908" s="281"/>
      <c r="J908" s="281"/>
      <c r="K908" s="281"/>
      <c r="L908" s="281"/>
      <c r="M908" s="293"/>
      <c r="N908" s="293"/>
      <c r="O908" s="293" t="s">
        <v>2530</v>
      </c>
      <c r="P908" s="293" t="str">
        <f t="shared" si="87"/>
        <v>13,17</v>
      </c>
      <c r="Q908" s="294">
        <f t="shared" si="88"/>
        <v>31</v>
      </c>
      <c r="R908" s="270"/>
      <c r="S908" s="270"/>
      <c r="T908" s="270"/>
      <c r="U908" s="270"/>
      <c r="V908" s="270"/>
      <c r="W908" s="270"/>
      <c r="X908" s="270"/>
      <c r="Y908" s="270"/>
      <c r="Z908" s="270"/>
    </row>
    <row r="909" ht="15.75" customHeight="1">
      <c r="A909" s="281"/>
      <c r="B909" s="281">
        <v>1036.0</v>
      </c>
      <c r="C909" s="281"/>
      <c r="D909" s="281"/>
      <c r="E909" s="281"/>
      <c r="F909" s="281"/>
      <c r="G909" s="281" t="s">
        <v>1272</v>
      </c>
      <c r="H909" s="281" t="s">
        <v>1447</v>
      </c>
      <c r="I909" s="281">
        <v>5.0</v>
      </c>
      <c r="J909" s="281"/>
      <c r="K909" s="281">
        <v>1.0</v>
      </c>
      <c r="L909" s="281"/>
      <c r="M909" s="293" t="s">
        <v>1447</v>
      </c>
      <c r="N909" s="293"/>
      <c r="O909" s="293" t="s">
        <v>1754</v>
      </c>
      <c r="P909" s="293">
        <f t="shared" si="87"/>
        <v>3</v>
      </c>
      <c r="Q909" s="294">
        <f t="shared" si="88"/>
        <v>3</v>
      </c>
      <c r="R909" s="270"/>
      <c r="S909" s="270"/>
      <c r="T909" s="270"/>
      <c r="U909" s="270"/>
      <c r="V909" s="270"/>
      <c r="W909" s="270"/>
      <c r="X909" s="270"/>
      <c r="Y909" s="270"/>
      <c r="Z909" s="270"/>
    </row>
    <row r="910" ht="15.75" customHeight="1">
      <c r="A910" s="281"/>
      <c r="B910" s="281">
        <v>1036.0</v>
      </c>
      <c r="C910" s="281"/>
      <c r="D910" s="281"/>
      <c r="E910" s="281"/>
      <c r="F910" s="281"/>
      <c r="G910" s="281" t="s">
        <v>1272</v>
      </c>
      <c r="H910" s="281" t="s">
        <v>602</v>
      </c>
      <c r="I910" s="281">
        <v>3.0</v>
      </c>
      <c r="J910" s="281" t="b">
        <v>1</v>
      </c>
      <c r="K910" s="281">
        <v>1.0</v>
      </c>
      <c r="L910" s="281"/>
      <c r="M910" s="293" t="s">
        <v>2427</v>
      </c>
      <c r="N910" s="293"/>
      <c r="O910" s="293" t="s">
        <v>2531</v>
      </c>
      <c r="P910" s="293">
        <f t="shared" si="87"/>
        <v>16</v>
      </c>
      <c r="Q910" s="294">
        <f t="shared" si="88"/>
        <v>16</v>
      </c>
      <c r="R910" s="270"/>
      <c r="S910" s="270"/>
      <c r="T910" s="270"/>
      <c r="U910" s="270"/>
      <c r="V910" s="270"/>
      <c r="W910" s="270"/>
      <c r="X910" s="270"/>
      <c r="Y910" s="270"/>
      <c r="Z910" s="270"/>
    </row>
    <row r="911" ht="15.75" customHeight="1">
      <c r="A911" s="281"/>
      <c r="B911" s="281">
        <v>1036.0</v>
      </c>
      <c r="C911" s="281"/>
      <c r="D911" s="281"/>
      <c r="E911" s="281"/>
      <c r="F911" s="281"/>
      <c r="G911" s="281" t="s">
        <v>1272</v>
      </c>
      <c r="H911" s="293" t="s">
        <v>1273</v>
      </c>
      <c r="I911" s="281">
        <v>6.0</v>
      </c>
      <c r="J911" s="281" t="b">
        <v>1</v>
      </c>
      <c r="K911" s="281">
        <v>1.0</v>
      </c>
      <c r="L911" s="281"/>
      <c r="M911" s="293" t="s">
        <v>1273</v>
      </c>
      <c r="N911" s="293"/>
      <c r="O911" s="293" t="s">
        <v>2532</v>
      </c>
      <c r="P911" s="293">
        <f t="shared" si="87"/>
        <v>21</v>
      </c>
      <c r="Q911" s="294">
        <f t="shared" si="88"/>
        <v>21</v>
      </c>
      <c r="R911" s="270"/>
      <c r="S911" s="270"/>
      <c r="T911" s="270"/>
      <c r="U911" s="270"/>
      <c r="V911" s="270"/>
      <c r="W911" s="270"/>
      <c r="X911" s="270"/>
      <c r="Y911" s="270"/>
      <c r="Z911" s="270"/>
    </row>
    <row r="912" ht="15.75" customHeight="1">
      <c r="A912" s="281"/>
      <c r="B912" s="281">
        <v>1036.0</v>
      </c>
      <c r="C912" s="281"/>
      <c r="D912" s="281"/>
      <c r="E912" s="281"/>
      <c r="F912" s="281"/>
      <c r="G912" s="281" t="s">
        <v>1293</v>
      </c>
      <c r="H912" s="281"/>
      <c r="I912" s="281"/>
      <c r="J912" s="281"/>
      <c r="K912" s="281"/>
      <c r="L912" s="281"/>
      <c r="M912" s="293"/>
      <c r="N912" s="293"/>
      <c r="O912" s="293" t="s">
        <v>2533</v>
      </c>
      <c r="P912" s="293" t="str">
        <f t="shared" si="87"/>
        <v>11,エラー</v>
      </c>
      <c r="Q912" s="294">
        <f t="shared" si="88"/>
        <v>37</v>
      </c>
      <c r="R912" s="270"/>
      <c r="S912" s="270"/>
      <c r="T912" s="270"/>
      <c r="U912" s="270"/>
      <c r="V912" s="270"/>
      <c r="W912" s="270"/>
      <c r="X912" s="270"/>
      <c r="Y912" s="270"/>
      <c r="Z912" s="270"/>
    </row>
    <row r="913" ht="15.75" customHeight="1">
      <c r="A913" s="281"/>
      <c r="B913" s="281">
        <v>1036.0</v>
      </c>
      <c r="C913" s="281"/>
      <c r="D913" s="281"/>
      <c r="E913" s="281"/>
      <c r="F913" s="281"/>
      <c r="G913" s="281" t="s">
        <v>1272</v>
      </c>
      <c r="H913" s="281" t="s">
        <v>602</v>
      </c>
      <c r="I913" s="281">
        <v>3.0</v>
      </c>
      <c r="J913" s="281" t="b">
        <v>1</v>
      </c>
      <c r="K913" s="281">
        <v>1.0</v>
      </c>
      <c r="L913" s="281"/>
      <c r="M913" s="293" t="s">
        <v>2427</v>
      </c>
      <c r="N913" s="293"/>
      <c r="O913" s="293" t="s">
        <v>2534</v>
      </c>
      <c r="P913" s="293" t="str">
        <f t="shared" si="87"/>
        <v>9,18</v>
      </c>
      <c r="Q913" s="294">
        <f t="shared" si="88"/>
        <v>28</v>
      </c>
      <c r="R913" s="270"/>
      <c r="S913" s="270"/>
      <c r="T913" s="270"/>
      <c r="U913" s="270"/>
      <c r="V913" s="270"/>
      <c r="W913" s="270"/>
      <c r="X913" s="270"/>
      <c r="Y913" s="270"/>
      <c r="Z913" s="270"/>
    </row>
    <row r="914" ht="15.75" customHeight="1">
      <c r="A914" s="281"/>
      <c r="B914" s="281">
        <v>1036.0</v>
      </c>
      <c r="C914" s="281"/>
      <c r="D914" s="281"/>
      <c r="E914" s="281"/>
      <c r="F914" s="281"/>
      <c r="G914" s="281" t="s">
        <v>1272</v>
      </c>
      <c r="H914" s="281" t="s">
        <v>602</v>
      </c>
      <c r="I914" s="281">
        <v>3.0</v>
      </c>
      <c r="J914" s="281" t="b">
        <v>1</v>
      </c>
      <c r="K914" s="281">
        <v>1.0</v>
      </c>
      <c r="L914" s="281"/>
      <c r="M914" s="293" t="s">
        <v>2427</v>
      </c>
      <c r="N914" s="293"/>
      <c r="O914" s="293" t="s">
        <v>2535</v>
      </c>
      <c r="P914" s="293" t="str">
        <f t="shared" si="87"/>
        <v>8,13</v>
      </c>
      <c r="Q914" s="294">
        <f t="shared" si="88"/>
        <v>22</v>
      </c>
      <c r="R914" s="270"/>
      <c r="S914" s="270"/>
      <c r="T914" s="270"/>
      <c r="U914" s="270"/>
      <c r="V914" s="270"/>
      <c r="W914" s="270"/>
      <c r="X914" s="270"/>
      <c r="Y914" s="270"/>
      <c r="Z914" s="270"/>
    </row>
    <row r="915" ht="15.75" customHeight="1">
      <c r="A915" s="281"/>
      <c r="B915" s="281">
        <v>1036.0</v>
      </c>
      <c r="C915" s="281"/>
      <c r="D915" s="281"/>
      <c r="E915" s="281"/>
      <c r="F915" s="281"/>
      <c r="G915" s="281" t="s">
        <v>1272</v>
      </c>
      <c r="H915" s="281" t="s">
        <v>602</v>
      </c>
      <c r="I915" s="281">
        <v>3.0</v>
      </c>
      <c r="J915" s="281" t="b">
        <v>1</v>
      </c>
      <c r="K915" s="281">
        <v>1.0</v>
      </c>
      <c r="L915" s="281"/>
      <c r="M915" s="293" t="s">
        <v>2427</v>
      </c>
      <c r="N915" s="293"/>
      <c r="O915" s="293" t="s">
        <v>2536</v>
      </c>
      <c r="P915" s="293" t="str">
        <f t="shared" si="87"/>
        <v>13,20</v>
      </c>
      <c r="Q915" s="294">
        <f t="shared" si="88"/>
        <v>34</v>
      </c>
      <c r="R915" s="270"/>
      <c r="S915" s="270"/>
      <c r="T915" s="270"/>
      <c r="U915" s="270"/>
      <c r="V915" s="270"/>
      <c r="W915" s="270"/>
      <c r="X915" s="270"/>
      <c r="Y915" s="270"/>
      <c r="Z915" s="270"/>
    </row>
    <row r="916" ht="15.75" customHeight="1">
      <c r="A916" s="281"/>
      <c r="B916" s="281">
        <v>1036.0</v>
      </c>
      <c r="C916" s="281"/>
      <c r="D916" s="281"/>
      <c r="E916" s="281"/>
      <c r="F916" s="281"/>
      <c r="G916" s="281" t="s">
        <v>1293</v>
      </c>
      <c r="H916" s="281"/>
      <c r="I916" s="281"/>
      <c r="J916" s="281"/>
      <c r="K916" s="281"/>
      <c r="L916" s="281"/>
      <c r="M916" s="293"/>
      <c r="N916" s="293"/>
      <c r="O916" s="293" t="s">
        <v>2537</v>
      </c>
      <c r="P916" s="293" t="str">
        <f t="shared" si="87"/>
        <v>4,20</v>
      </c>
      <c r="Q916" s="294">
        <f t="shared" si="88"/>
        <v>25</v>
      </c>
      <c r="R916" s="270"/>
      <c r="S916" s="270"/>
      <c r="T916" s="270"/>
      <c r="U916" s="270"/>
      <c r="V916" s="270"/>
      <c r="W916" s="270"/>
      <c r="X916" s="270"/>
      <c r="Y916" s="270"/>
      <c r="Z916" s="270"/>
    </row>
    <row r="917" ht="15.75" customHeight="1">
      <c r="A917" s="281"/>
      <c r="B917" s="281">
        <v>1036.0</v>
      </c>
      <c r="C917" s="281"/>
      <c r="D917" s="281"/>
      <c r="E917" s="281"/>
      <c r="F917" s="281"/>
      <c r="G917" s="281" t="s">
        <v>1272</v>
      </c>
      <c r="H917" s="293" t="s">
        <v>1273</v>
      </c>
      <c r="I917" s="281">
        <v>6.0</v>
      </c>
      <c r="J917" s="281" t="b">
        <v>1</v>
      </c>
      <c r="K917" s="281">
        <v>1.0</v>
      </c>
      <c r="L917" s="281"/>
      <c r="M917" s="293" t="s">
        <v>1273</v>
      </c>
      <c r="N917" s="293"/>
      <c r="O917" s="293" t="s">
        <v>2538</v>
      </c>
      <c r="P917" s="293" t="str">
        <f t="shared" si="87"/>
        <v>9,13</v>
      </c>
      <c r="Q917" s="294">
        <f t="shared" si="88"/>
        <v>23</v>
      </c>
      <c r="R917" s="270"/>
      <c r="S917" s="270"/>
      <c r="T917" s="270"/>
      <c r="U917" s="270"/>
      <c r="V917" s="270"/>
      <c r="W917" s="270"/>
      <c r="X917" s="270"/>
      <c r="Y917" s="270"/>
      <c r="Z917" s="270"/>
    </row>
    <row r="918" ht="15.75" customHeight="1">
      <c r="A918" s="281"/>
      <c r="B918" s="281">
        <v>1036.0</v>
      </c>
      <c r="C918" s="281"/>
      <c r="D918" s="281"/>
      <c r="E918" s="281"/>
      <c r="F918" s="281"/>
      <c r="G918" s="281" t="s">
        <v>1272</v>
      </c>
      <c r="H918" s="293" t="s">
        <v>1273</v>
      </c>
      <c r="I918" s="281">
        <v>6.0</v>
      </c>
      <c r="J918" s="281" t="b">
        <v>1</v>
      </c>
      <c r="K918" s="281">
        <v>1.0</v>
      </c>
      <c r="L918" s="281"/>
      <c r="M918" s="293" t="s">
        <v>1273</v>
      </c>
      <c r="N918" s="293"/>
      <c r="O918" s="293" t="s">
        <v>2539</v>
      </c>
      <c r="P918" s="293">
        <f t="shared" si="87"/>
        <v>17</v>
      </c>
      <c r="Q918" s="294">
        <f t="shared" si="88"/>
        <v>17</v>
      </c>
      <c r="R918" s="270"/>
      <c r="S918" s="270"/>
      <c r="T918" s="270"/>
      <c r="U918" s="270"/>
      <c r="V918" s="270"/>
      <c r="W918" s="270"/>
      <c r="X918" s="270"/>
      <c r="Y918" s="270"/>
      <c r="Z918" s="270"/>
    </row>
    <row r="919" ht="15.75" customHeight="1">
      <c r="A919" s="281"/>
      <c r="B919" s="281">
        <v>1036.0</v>
      </c>
      <c r="C919" s="281"/>
      <c r="D919" s="281"/>
      <c r="E919" s="281"/>
      <c r="F919" s="281"/>
      <c r="G919" s="281" t="s">
        <v>1272</v>
      </c>
      <c r="H919" s="281" t="s">
        <v>602</v>
      </c>
      <c r="I919" s="281">
        <v>3.0</v>
      </c>
      <c r="J919" s="281" t="b">
        <v>1</v>
      </c>
      <c r="K919" s="281">
        <v>1.0</v>
      </c>
      <c r="L919" s="281"/>
      <c r="M919" s="293" t="s">
        <v>2427</v>
      </c>
      <c r="N919" s="293"/>
      <c r="O919" s="293" t="s">
        <v>2540</v>
      </c>
      <c r="P919" s="293">
        <f t="shared" si="87"/>
        <v>8</v>
      </c>
      <c r="Q919" s="294">
        <f t="shared" si="88"/>
        <v>8</v>
      </c>
      <c r="R919" s="270"/>
      <c r="S919" s="270"/>
      <c r="T919" s="270"/>
      <c r="U919" s="270"/>
      <c r="V919" s="270"/>
      <c r="W919" s="270"/>
      <c r="X919" s="270"/>
      <c r="Y919" s="270"/>
      <c r="Z919" s="270"/>
    </row>
    <row r="920" ht="15.75" customHeight="1">
      <c r="A920" s="281"/>
      <c r="B920" s="281">
        <v>1036.0</v>
      </c>
      <c r="C920" s="281"/>
      <c r="D920" s="281"/>
      <c r="E920" s="281"/>
      <c r="F920" s="281"/>
      <c r="G920" s="281" t="s">
        <v>1293</v>
      </c>
      <c r="H920" s="281"/>
      <c r="I920" s="281"/>
      <c r="J920" s="281"/>
      <c r="K920" s="281"/>
      <c r="L920" s="281"/>
      <c r="M920" s="293"/>
      <c r="N920" s="293"/>
      <c r="O920" s="293" t="s">
        <v>2541</v>
      </c>
      <c r="P920" s="293" t="str">
        <f t="shared" si="87"/>
        <v>12,15</v>
      </c>
      <c r="Q920" s="294">
        <f t="shared" si="88"/>
        <v>28</v>
      </c>
      <c r="R920" s="270"/>
      <c r="S920" s="270"/>
      <c r="T920" s="270"/>
      <c r="U920" s="270"/>
      <c r="V920" s="270"/>
      <c r="W920" s="270"/>
      <c r="X920" s="270"/>
      <c r="Y920" s="270"/>
      <c r="Z920" s="270"/>
    </row>
    <row r="921" ht="15.75" customHeight="1">
      <c r="A921" s="281"/>
      <c r="B921" s="281">
        <v>1036.0</v>
      </c>
      <c r="C921" s="281"/>
      <c r="D921" s="281"/>
      <c r="E921" s="281"/>
      <c r="F921" s="281"/>
      <c r="G921" s="281" t="s">
        <v>1293</v>
      </c>
      <c r="H921" s="281"/>
      <c r="I921" s="281"/>
      <c r="J921" s="281"/>
      <c r="K921" s="281"/>
      <c r="L921" s="281"/>
      <c r="M921" s="293"/>
      <c r="N921" s="293"/>
      <c r="O921" s="293" t="s">
        <v>2542</v>
      </c>
      <c r="P921" s="293">
        <f t="shared" si="87"/>
        <v>21</v>
      </c>
      <c r="Q921" s="294">
        <f t="shared" si="88"/>
        <v>21</v>
      </c>
      <c r="R921" s="270"/>
      <c r="S921" s="270"/>
      <c r="T921" s="270"/>
      <c r="U921" s="270"/>
      <c r="V921" s="270"/>
      <c r="W921" s="270"/>
      <c r="X921" s="270"/>
      <c r="Y921" s="270"/>
      <c r="Z921" s="270"/>
    </row>
    <row r="922" ht="15.75" customHeight="1">
      <c r="A922" s="281"/>
      <c r="B922" s="281">
        <v>1036.0</v>
      </c>
      <c r="C922" s="281"/>
      <c r="D922" s="281"/>
      <c r="E922" s="281"/>
      <c r="F922" s="281"/>
      <c r="G922" s="281" t="s">
        <v>1293</v>
      </c>
      <c r="H922" s="281"/>
      <c r="I922" s="281"/>
      <c r="J922" s="281"/>
      <c r="K922" s="281"/>
      <c r="L922" s="281"/>
      <c r="M922" s="293"/>
      <c r="N922" s="293"/>
      <c r="O922" s="293" t="s">
        <v>2543</v>
      </c>
      <c r="P922" s="293" t="str">
        <f t="shared" si="87"/>
        <v>18,18</v>
      </c>
      <c r="Q922" s="294">
        <f t="shared" si="88"/>
        <v>37</v>
      </c>
      <c r="R922" s="270"/>
      <c r="S922" s="270"/>
      <c r="T922" s="270"/>
      <c r="U922" s="270"/>
      <c r="V922" s="270"/>
      <c r="W922" s="270"/>
      <c r="X922" s="270"/>
      <c r="Y922" s="270"/>
      <c r="Z922" s="270"/>
    </row>
    <row r="923" ht="15.75" customHeight="1">
      <c r="A923" s="281"/>
      <c r="B923" s="281">
        <v>1036.0</v>
      </c>
      <c r="C923" s="281"/>
      <c r="D923" s="281"/>
      <c r="E923" s="281"/>
      <c r="F923" s="281"/>
      <c r="G923" s="281" t="s">
        <v>1293</v>
      </c>
      <c r="H923" s="281"/>
      <c r="I923" s="281"/>
      <c r="J923" s="281"/>
      <c r="K923" s="281"/>
      <c r="L923" s="281"/>
      <c r="M923" s="293"/>
      <c r="N923" s="293"/>
      <c r="O923" s="293" t="s">
        <v>2544</v>
      </c>
      <c r="P923" s="293" t="str">
        <f t="shared" si="87"/>
        <v>7,22</v>
      </c>
      <c r="Q923" s="294">
        <f t="shared" si="88"/>
        <v>30</v>
      </c>
      <c r="R923" s="270"/>
      <c r="S923" s="270"/>
      <c r="T923" s="270"/>
      <c r="U923" s="270"/>
      <c r="V923" s="270"/>
      <c r="W923" s="270"/>
      <c r="X923" s="270"/>
      <c r="Y923" s="270"/>
      <c r="Z923" s="270"/>
    </row>
    <row r="924" ht="15.75" customHeight="1">
      <c r="A924" s="281"/>
      <c r="B924" s="281">
        <v>1036.0</v>
      </c>
      <c r="C924" s="281"/>
      <c r="D924" s="281"/>
      <c r="E924" s="281"/>
      <c r="F924" s="281"/>
      <c r="G924" s="281" t="s">
        <v>1293</v>
      </c>
      <c r="H924" s="281"/>
      <c r="I924" s="281"/>
      <c r="J924" s="281"/>
      <c r="K924" s="281"/>
      <c r="L924" s="281"/>
      <c r="M924" s="293"/>
      <c r="N924" s="293"/>
      <c r="O924" s="293" t="s">
        <v>2545</v>
      </c>
      <c r="P924" s="293" t="str">
        <f t="shared" si="87"/>
        <v>15,20</v>
      </c>
      <c r="Q924" s="294">
        <f t="shared" si="88"/>
        <v>36</v>
      </c>
      <c r="R924" s="270"/>
      <c r="S924" s="270"/>
      <c r="T924" s="270"/>
      <c r="U924" s="270"/>
      <c r="V924" s="270"/>
      <c r="W924" s="270"/>
      <c r="X924" s="270"/>
      <c r="Y924" s="270"/>
      <c r="Z924" s="270"/>
    </row>
    <row r="925" ht="15.75" customHeight="1">
      <c r="A925" s="281"/>
      <c r="B925" s="281">
        <v>1036.0</v>
      </c>
      <c r="C925" s="281"/>
      <c r="D925" s="281"/>
      <c r="E925" s="281"/>
      <c r="F925" s="281"/>
      <c r="G925" s="281" t="s">
        <v>1293</v>
      </c>
      <c r="H925" s="281"/>
      <c r="I925" s="281"/>
      <c r="J925" s="281"/>
      <c r="K925" s="281"/>
      <c r="L925" s="281"/>
      <c r="M925" s="293"/>
      <c r="N925" s="293"/>
      <c r="O925" s="293" t="s">
        <v>2546</v>
      </c>
      <c r="P925" s="293">
        <f t="shared" si="87"/>
        <v>12</v>
      </c>
      <c r="Q925" s="294">
        <f t="shared" si="88"/>
        <v>12</v>
      </c>
      <c r="R925" s="270"/>
      <c r="S925" s="270"/>
      <c r="T925" s="270"/>
      <c r="U925" s="270"/>
      <c r="V925" s="270"/>
      <c r="W925" s="270"/>
      <c r="X925" s="270"/>
      <c r="Y925" s="270"/>
      <c r="Z925" s="270"/>
    </row>
    <row r="926" ht="15.75" customHeight="1">
      <c r="A926" s="281"/>
      <c r="B926" s="281">
        <v>1036.0</v>
      </c>
      <c r="C926" s="281"/>
      <c r="D926" s="281"/>
      <c r="E926" s="281"/>
      <c r="F926" s="281"/>
      <c r="G926" s="281" t="s">
        <v>1293</v>
      </c>
      <c r="H926" s="281"/>
      <c r="I926" s="281"/>
      <c r="J926" s="281"/>
      <c r="K926" s="281"/>
      <c r="L926" s="281"/>
      <c r="M926" s="293"/>
      <c r="N926" s="293"/>
      <c r="O926" s="293" t="s">
        <v>2547</v>
      </c>
      <c r="P926" s="293">
        <f t="shared" si="87"/>
        <v>21</v>
      </c>
      <c r="Q926" s="294">
        <f t="shared" si="88"/>
        <v>21</v>
      </c>
      <c r="R926" s="270"/>
      <c r="S926" s="270"/>
      <c r="T926" s="270"/>
      <c r="U926" s="270"/>
      <c r="V926" s="270"/>
      <c r="W926" s="270"/>
      <c r="X926" s="270"/>
      <c r="Y926" s="270"/>
      <c r="Z926" s="270"/>
    </row>
    <row r="927" ht="15.75" customHeight="1">
      <c r="A927" s="281"/>
      <c r="B927" s="281">
        <v>1036.0</v>
      </c>
      <c r="C927" s="281"/>
      <c r="D927" s="281"/>
      <c r="E927" s="281"/>
      <c r="F927" s="281"/>
      <c r="G927" s="281" t="s">
        <v>1293</v>
      </c>
      <c r="H927" s="281"/>
      <c r="I927" s="281"/>
      <c r="J927" s="281"/>
      <c r="K927" s="281"/>
      <c r="L927" s="281"/>
      <c r="M927" s="293"/>
      <c r="N927" s="293"/>
      <c r="O927" s="293" t="s">
        <v>2548</v>
      </c>
      <c r="P927" s="293">
        <f t="shared" si="87"/>
        <v>17</v>
      </c>
      <c r="Q927" s="294">
        <f t="shared" si="88"/>
        <v>17</v>
      </c>
      <c r="R927" s="270"/>
      <c r="S927" s="270"/>
      <c r="T927" s="270"/>
      <c r="U927" s="270"/>
      <c r="V927" s="270"/>
      <c r="W927" s="270"/>
      <c r="X927" s="270"/>
      <c r="Y927" s="270"/>
      <c r="Z927" s="270"/>
    </row>
    <row r="928" ht="15.75" customHeight="1">
      <c r="A928" s="281"/>
      <c r="B928" s="281">
        <v>1036.0</v>
      </c>
      <c r="C928" s="281"/>
      <c r="D928" s="281"/>
      <c r="E928" s="281"/>
      <c r="F928" s="281"/>
      <c r="G928" s="281" t="s">
        <v>1293</v>
      </c>
      <c r="H928" s="281"/>
      <c r="I928" s="281"/>
      <c r="J928" s="281"/>
      <c r="K928" s="281"/>
      <c r="L928" s="281"/>
      <c r="M928" s="293"/>
      <c r="N928" s="293"/>
      <c r="O928" s="389" t="s">
        <v>2549</v>
      </c>
      <c r="P928" s="293">
        <f t="shared" si="87"/>
        <v>8</v>
      </c>
      <c r="Q928" s="294">
        <f t="shared" si="88"/>
        <v>8</v>
      </c>
      <c r="R928" s="270"/>
      <c r="S928" s="270"/>
      <c r="T928" s="270"/>
      <c r="U928" s="270"/>
      <c r="V928" s="270"/>
      <c r="W928" s="270"/>
      <c r="X928" s="270"/>
      <c r="Y928" s="270"/>
      <c r="Z928" s="270"/>
    </row>
    <row r="929" ht="15.75" customHeight="1">
      <c r="A929" s="281"/>
      <c r="B929" s="281">
        <v>1036.0</v>
      </c>
      <c r="C929" s="281"/>
      <c r="D929" s="281"/>
      <c r="E929" s="281"/>
      <c r="F929" s="281"/>
      <c r="G929" s="281" t="s">
        <v>1293</v>
      </c>
      <c r="H929" s="281"/>
      <c r="I929" s="281"/>
      <c r="J929" s="281"/>
      <c r="K929" s="281"/>
      <c r="L929" s="281"/>
      <c r="M929" s="293"/>
      <c r="N929" s="293"/>
      <c r="O929" s="293" t="s">
        <v>2550</v>
      </c>
      <c r="P929" s="293">
        <f t="shared" si="87"/>
        <v>4</v>
      </c>
      <c r="Q929" s="294">
        <f t="shared" si="88"/>
        <v>4</v>
      </c>
      <c r="R929" s="270"/>
      <c r="S929" s="270"/>
      <c r="T929" s="270"/>
      <c r="U929" s="270"/>
      <c r="V929" s="270"/>
      <c r="W929" s="270"/>
      <c r="X929" s="270"/>
      <c r="Y929" s="270"/>
      <c r="Z929" s="270"/>
    </row>
    <row r="930" ht="15.75" customHeight="1">
      <c r="A930" s="281"/>
      <c r="B930" s="281">
        <v>1036.0</v>
      </c>
      <c r="C930" s="281"/>
      <c r="D930" s="281"/>
      <c r="E930" s="281"/>
      <c r="F930" s="281"/>
      <c r="G930" s="281" t="s">
        <v>1293</v>
      </c>
      <c r="H930" s="281"/>
      <c r="I930" s="281"/>
      <c r="J930" s="281"/>
      <c r="K930" s="281"/>
      <c r="L930" s="281"/>
      <c r="M930" s="293"/>
      <c r="N930" s="293"/>
      <c r="O930" s="293" t="s">
        <v>2551</v>
      </c>
      <c r="P930" s="293">
        <f t="shared" si="87"/>
        <v>13</v>
      </c>
      <c r="Q930" s="294">
        <f t="shared" si="88"/>
        <v>13</v>
      </c>
      <c r="R930" s="270"/>
      <c r="S930" s="270"/>
      <c r="T930" s="270"/>
      <c r="U930" s="270"/>
      <c r="V930" s="270"/>
      <c r="W930" s="270"/>
      <c r="X930" s="270"/>
      <c r="Y930" s="270"/>
      <c r="Z930" s="270"/>
    </row>
    <row r="931" ht="15.75" customHeight="1">
      <c r="A931" s="281"/>
      <c r="B931" s="281">
        <v>1036.0</v>
      </c>
      <c r="C931" s="281"/>
      <c r="D931" s="281"/>
      <c r="E931" s="281"/>
      <c r="F931" s="281"/>
      <c r="G931" s="281" t="s">
        <v>1293</v>
      </c>
      <c r="H931" s="281"/>
      <c r="I931" s="281"/>
      <c r="J931" s="281"/>
      <c r="K931" s="281"/>
      <c r="L931" s="281"/>
      <c r="M931" s="293"/>
      <c r="N931" s="293"/>
      <c r="O931" s="293" t="s">
        <v>2552</v>
      </c>
      <c r="P931" s="293">
        <f t="shared" si="87"/>
        <v>6</v>
      </c>
      <c r="Q931" s="294">
        <f t="shared" si="88"/>
        <v>6</v>
      </c>
      <c r="R931" s="270"/>
      <c r="S931" s="270"/>
      <c r="T931" s="270"/>
      <c r="U931" s="270"/>
      <c r="V931" s="270"/>
      <c r="W931" s="270"/>
      <c r="X931" s="270"/>
      <c r="Y931" s="270"/>
      <c r="Z931" s="270"/>
    </row>
    <row r="932" ht="15.75" customHeight="1">
      <c r="A932" s="281"/>
      <c r="B932" s="281">
        <v>1036.0</v>
      </c>
      <c r="C932" s="281"/>
      <c r="D932" s="281"/>
      <c r="E932" s="281"/>
      <c r="F932" s="281"/>
      <c r="G932" s="281" t="s">
        <v>1293</v>
      </c>
      <c r="H932" s="281"/>
      <c r="I932" s="281"/>
      <c r="J932" s="281"/>
      <c r="K932" s="281"/>
      <c r="L932" s="281"/>
      <c r="M932" s="293"/>
      <c r="N932" s="293"/>
      <c r="O932" s="293" t="s">
        <v>2553</v>
      </c>
      <c r="P932" s="293">
        <f t="shared" si="87"/>
        <v>14</v>
      </c>
      <c r="Q932" s="294">
        <f t="shared" si="88"/>
        <v>14</v>
      </c>
      <c r="R932" s="270"/>
      <c r="S932" s="270"/>
      <c r="T932" s="270"/>
      <c r="U932" s="270"/>
      <c r="V932" s="270"/>
      <c r="W932" s="270"/>
      <c r="X932" s="270"/>
      <c r="Y932" s="270"/>
      <c r="Z932" s="270"/>
    </row>
    <row r="933" ht="15.75" customHeight="1">
      <c r="A933" s="281"/>
      <c r="B933" s="281">
        <v>1036.0</v>
      </c>
      <c r="C933" s="281"/>
      <c r="D933" s="281"/>
      <c r="E933" s="281"/>
      <c r="F933" s="281"/>
      <c r="G933" s="281" t="s">
        <v>1272</v>
      </c>
      <c r="H933" s="281" t="s">
        <v>1447</v>
      </c>
      <c r="I933" s="281">
        <v>5.0</v>
      </c>
      <c r="J933" s="281"/>
      <c r="K933" s="281">
        <v>1.0</v>
      </c>
      <c r="L933" s="281"/>
      <c r="M933" s="293" t="s">
        <v>1447</v>
      </c>
      <c r="N933" s="293"/>
      <c r="O933" s="293" t="s">
        <v>2554</v>
      </c>
      <c r="P933" s="293">
        <f t="shared" si="87"/>
        <v>7</v>
      </c>
      <c r="Q933" s="294">
        <f t="shared" si="88"/>
        <v>7</v>
      </c>
      <c r="R933" s="270"/>
      <c r="S933" s="270"/>
      <c r="T933" s="270"/>
      <c r="U933" s="270"/>
      <c r="V933" s="270"/>
      <c r="W933" s="270"/>
      <c r="X933" s="270"/>
      <c r="Y933" s="270"/>
      <c r="Z933" s="270"/>
    </row>
    <row r="934" ht="15.75" customHeight="1">
      <c r="A934" s="281"/>
      <c r="B934" s="281">
        <v>1036.0</v>
      </c>
      <c r="C934" s="281"/>
      <c r="D934" s="281"/>
      <c r="E934" s="281"/>
      <c r="F934" s="281"/>
      <c r="G934" s="281" t="s">
        <v>1272</v>
      </c>
      <c r="H934" s="293" t="s">
        <v>1273</v>
      </c>
      <c r="I934" s="281">
        <v>6.0</v>
      </c>
      <c r="J934" s="281" t="b">
        <v>1</v>
      </c>
      <c r="K934" s="281">
        <v>1.0</v>
      </c>
      <c r="L934" s="281"/>
      <c r="M934" s="293" t="s">
        <v>1273</v>
      </c>
      <c r="N934" s="293"/>
      <c r="O934" s="293" t="s">
        <v>2555</v>
      </c>
      <c r="P934" s="293">
        <f t="shared" si="87"/>
        <v>6</v>
      </c>
      <c r="Q934" s="294">
        <f t="shared" si="88"/>
        <v>6</v>
      </c>
      <c r="R934" s="270"/>
      <c r="S934" s="270"/>
      <c r="T934" s="270"/>
      <c r="U934" s="270"/>
      <c r="V934" s="270"/>
      <c r="W934" s="270"/>
      <c r="X934" s="270"/>
      <c r="Y934" s="270"/>
      <c r="Z934" s="270"/>
    </row>
    <row r="935" ht="15.75" customHeight="1">
      <c r="A935" s="281"/>
      <c r="B935" s="281">
        <v>1036.0</v>
      </c>
      <c r="C935" s="281"/>
      <c r="D935" s="281"/>
      <c r="E935" s="281"/>
      <c r="F935" s="281"/>
      <c r="G935" s="281" t="s">
        <v>1272</v>
      </c>
      <c r="H935" s="293" t="s">
        <v>1273</v>
      </c>
      <c r="I935" s="281">
        <v>6.0</v>
      </c>
      <c r="J935" s="281" t="b">
        <v>1</v>
      </c>
      <c r="K935" s="281">
        <v>1.0</v>
      </c>
      <c r="L935" s="281"/>
      <c r="M935" s="293" t="s">
        <v>1273</v>
      </c>
      <c r="N935" s="293"/>
      <c r="O935" s="293" t="s">
        <v>2556</v>
      </c>
      <c r="P935" s="293" t="str">
        <f t="shared" si="87"/>
        <v>5,21</v>
      </c>
      <c r="Q935" s="294">
        <f t="shared" si="88"/>
        <v>27</v>
      </c>
      <c r="R935" s="270"/>
      <c r="S935" s="270"/>
      <c r="T935" s="270"/>
      <c r="U935" s="270"/>
      <c r="V935" s="270"/>
      <c r="W935" s="270"/>
      <c r="X935" s="270"/>
      <c r="Y935" s="270"/>
      <c r="Z935" s="270"/>
    </row>
    <row r="936" ht="15.75" customHeight="1">
      <c r="A936" s="281"/>
      <c r="B936" s="281">
        <v>1036.0</v>
      </c>
      <c r="C936" s="281"/>
      <c r="D936" s="281"/>
      <c r="E936" s="281"/>
      <c r="F936" s="281"/>
      <c r="G936" s="281" t="s">
        <v>1293</v>
      </c>
      <c r="H936" s="281"/>
      <c r="I936" s="281"/>
      <c r="J936" s="281"/>
      <c r="K936" s="281"/>
      <c r="L936" s="281"/>
      <c r="M936" s="293"/>
      <c r="N936" s="293"/>
      <c r="O936" s="293" t="s">
        <v>2557</v>
      </c>
      <c r="P936" s="293">
        <f t="shared" si="87"/>
        <v>16</v>
      </c>
      <c r="Q936" s="294">
        <f t="shared" si="88"/>
        <v>16</v>
      </c>
      <c r="R936" s="270"/>
      <c r="S936" s="270"/>
      <c r="T936" s="270"/>
      <c r="U936" s="270"/>
      <c r="V936" s="270"/>
      <c r="W936" s="270"/>
      <c r="X936" s="270"/>
      <c r="Y936" s="270"/>
      <c r="Z936" s="270"/>
    </row>
    <row r="937" ht="15.75" customHeight="1">
      <c r="A937" s="281"/>
      <c r="B937" s="281">
        <v>1036.0</v>
      </c>
      <c r="C937" s="281"/>
      <c r="D937" s="281"/>
      <c r="E937" s="281"/>
      <c r="F937" s="281"/>
      <c r="G937" s="281" t="s">
        <v>1272</v>
      </c>
      <c r="H937" s="391" t="s">
        <v>121</v>
      </c>
      <c r="I937" s="391">
        <v>3.0</v>
      </c>
      <c r="J937" s="281" t="b">
        <v>1</v>
      </c>
      <c r="K937" s="281">
        <v>1.0</v>
      </c>
      <c r="L937" s="281"/>
      <c r="M937" s="293" t="s">
        <v>121</v>
      </c>
      <c r="N937" s="293"/>
      <c r="O937" s="293" t="s">
        <v>2558</v>
      </c>
      <c r="P937" s="293">
        <f t="shared" si="87"/>
        <v>19</v>
      </c>
      <c r="Q937" s="294">
        <f t="shared" si="88"/>
        <v>19</v>
      </c>
      <c r="R937" s="270"/>
      <c r="S937" s="270"/>
      <c r="T937" s="270"/>
      <c r="U937" s="270"/>
      <c r="V937" s="270"/>
      <c r="W937" s="270"/>
      <c r="X937" s="270"/>
      <c r="Y937" s="270"/>
      <c r="Z937" s="270"/>
    </row>
    <row r="938" ht="15.75" customHeight="1">
      <c r="A938" s="281"/>
      <c r="B938" s="281">
        <v>1036.0</v>
      </c>
      <c r="C938" s="281"/>
      <c r="D938" s="281"/>
      <c r="E938" s="281"/>
      <c r="F938" s="281"/>
      <c r="G938" s="281" t="s">
        <v>1293</v>
      </c>
      <c r="H938" s="281"/>
      <c r="I938" s="281"/>
      <c r="J938" s="281"/>
      <c r="K938" s="281"/>
      <c r="L938" s="281"/>
      <c r="M938" s="293"/>
      <c r="N938" s="293"/>
      <c r="O938" s="293" t="s">
        <v>2559</v>
      </c>
      <c r="P938" s="293" t="str">
        <f t="shared" si="87"/>
        <v>14,22</v>
      </c>
      <c r="Q938" s="294">
        <f t="shared" si="88"/>
        <v>37</v>
      </c>
      <c r="R938" s="270"/>
      <c r="S938" s="270"/>
      <c r="T938" s="270"/>
      <c r="U938" s="270"/>
      <c r="V938" s="270"/>
      <c r="W938" s="270"/>
      <c r="X938" s="270"/>
      <c r="Y938" s="270"/>
      <c r="Z938" s="270"/>
    </row>
    <row r="939" ht="15.75" customHeight="1">
      <c r="A939" s="281"/>
      <c r="B939" s="281">
        <v>1036.0</v>
      </c>
      <c r="C939" s="281"/>
      <c r="D939" s="281"/>
      <c r="E939" s="281"/>
      <c r="F939" s="281"/>
      <c r="G939" s="281" t="s">
        <v>1272</v>
      </c>
      <c r="H939" s="391" t="s">
        <v>121</v>
      </c>
      <c r="I939" s="391">
        <v>3.0</v>
      </c>
      <c r="J939" s="281" t="b">
        <v>1</v>
      </c>
      <c r="K939" s="281">
        <v>1.0</v>
      </c>
      <c r="L939" s="281"/>
      <c r="M939" s="293" t="s">
        <v>121</v>
      </c>
      <c r="N939" s="293"/>
      <c r="O939" s="293" t="s">
        <v>2560</v>
      </c>
      <c r="P939" s="293" t="str">
        <f t="shared" si="87"/>
        <v>11,21</v>
      </c>
      <c r="Q939" s="294">
        <f t="shared" si="88"/>
        <v>33</v>
      </c>
      <c r="R939" s="270"/>
      <c r="S939" s="270"/>
      <c r="T939" s="270"/>
      <c r="U939" s="270"/>
      <c r="V939" s="270"/>
      <c r="W939" s="270"/>
      <c r="X939" s="270"/>
      <c r="Y939" s="270"/>
      <c r="Z939" s="270"/>
    </row>
    <row r="940" ht="15.75" customHeight="1">
      <c r="A940" s="281"/>
      <c r="B940" s="281">
        <v>1036.0</v>
      </c>
      <c r="C940" s="281"/>
      <c r="D940" s="281"/>
      <c r="E940" s="281"/>
      <c r="F940" s="281"/>
      <c r="G940" s="281" t="s">
        <v>1293</v>
      </c>
      <c r="H940" s="281"/>
      <c r="I940" s="281"/>
      <c r="J940" s="281"/>
      <c r="K940" s="281"/>
      <c r="L940" s="281"/>
      <c r="M940" s="293"/>
      <c r="N940" s="293"/>
      <c r="O940" s="293" t="s">
        <v>2561</v>
      </c>
      <c r="P940" s="293" t="str">
        <f t="shared" si="87"/>
        <v>10,15</v>
      </c>
      <c r="Q940" s="294">
        <f t="shared" si="88"/>
        <v>26</v>
      </c>
      <c r="R940" s="270"/>
      <c r="S940" s="270"/>
      <c r="T940" s="270"/>
      <c r="U940" s="270"/>
      <c r="V940" s="270"/>
      <c r="W940" s="270"/>
      <c r="X940" s="270"/>
      <c r="Y940" s="270"/>
      <c r="Z940" s="270"/>
    </row>
    <row r="941" ht="15.75" customHeight="1">
      <c r="A941" s="281"/>
      <c r="B941" s="281">
        <v>1036.0</v>
      </c>
      <c r="C941" s="281"/>
      <c r="D941" s="281"/>
      <c r="E941" s="281"/>
      <c r="F941" s="281"/>
      <c r="G941" s="281" t="s">
        <v>1272</v>
      </c>
      <c r="H941" s="391" t="s">
        <v>121</v>
      </c>
      <c r="I941" s="391">
        <v>3.0</v>
      </c>
      <c r="J941" s="281" t="b">
        <v>1</v>
      </c>
      <c r="K941" s="281">
        <v>1.0</v>
      </c>
      <c r="L941" s="281"/>
      <c r="M941" s="293" t="s">
        <v>121</v>
      </c>
      <c r="N941" s="293"/>
      <c r="O941" s="293" t="s">
        <v>2562</v>
      </c>
      <c r="P941" s="293" t="str">
        <f t="shared" si="87"/>
        <v>14,17</v>
      </c>
      <c r="Q941" s="294">
        <f t="shared" si="88"/>
        <v>32</v>
      </c>
      <c r="R941" s="270"/>
      <c r="S941" s="270"/>
      <c r="T941" s="270"/>
      <c r="U941" s="270"/>
      <c r="V941" s="270"/>
      <c r="W941" s="270"/>
      <c r="X941" s="270"/>
      <c r="Y941" s="270"/>
      <c r="Z941" s="270"/>
    </row>
    <row r="942" ht="15.75" customHeight="1">
      <c r="A942" s="281"/>
      <c r="B942" s="281">
        <v>1036.0</v>
      </c>
      <c r="C942" s="281"/>
      <c r="D942" s="281"/>
      <c r="E942" s="281"/>
      <c r="F942" s="281"/>
      <c r="G942" s="281" t="s">
        <v>1272</v>
      </c>
      <c r="H942" s="391" t="s">
        <v>121</v>
      </c>
      <c r="I942" s="391">
        <v>3.0</v>
      </c>
      <c r="J942" s="281" t="b">
        <v>1</v>
      </c>
      <c r="K942" s="281">
        <v>1.0</v>
      </c>
      <c r="L942" s="281"/>
      <c r="M942" s="293" t="s">
        <v>121</v>
      </c>
      <c r="N942" s="293"/>
      <c r="O942" s="293" t="s">
        <v>2563</v>
      </c>
      <c r="P942" s="293">
        <f t="shared" si="87"/>
        <v>17</v>
      </c>
      <c r="Q942" s="294">
        <f t="shared" si="88"/>
        <v>17</v>
      </c>
      <c r="R942" s="270"/>
      <c r="S942" s="270"/>
      <c r="T942" s="270"/>
      <c r="U942" s="270"/>
      <c r="V942" s="270"/>
      <c r="W942" s="270"/>
      <c r="X942" s="270"/>
      <c r="Y942" s="270"/>
      <c r="Z942" s="270"/>
    </row>
    <row r="943" ht="15.75" customHeight="1">
      <c r="A943" s="281"/>
      <c r="B943" s="281">
        <v>1036.0</v>
      </c>
      <c r="C943" s="281"/>
      <c r="D943" s="281"/>
      <c r="E943" s="281"/>
      <c r="F943" s="281"/>
      <c r="G943" s="281" t="s">
        <v>1293</v>
      </c>
      <c r="H943" s="281"/>
      <c r="I943" s="281"/>
      <c r="J943" s="281"/>
      <c r="K943" s="281"/>
      <c r="L943" s="281"/>
      <c r="M943" s="293"/>
      <c r="N943" s="293"/>
      <c r="O943" s="293" t="s">
        <v>2564</v>
      </c>
      <c r="P943" s="293" t="str">
        <f t="shared" si="87"/>
        <v>13,エラー</v>
      </c>
      <c r="Q943" s="294">
        <f t="shared" si="88"/>
        <v>39</v>
      </c>
      <c r="R943" s="270"/>
      <c r="S943" s="270"/>
      <c r="T943" s="270"/>
      <c r="U943" s="270"/>
      <c r="V943" s="270"/>
      <c r="W943" s="270"/>
      <c r="X943" s="270"/>
      <c r="Y943" s="270"/>
      <c r="Z943" s="270"/>
    </row>
    <row r="944" ht="15.75" customHeight="1">
      <c r="A944" s="281"/>
      <c r="B944" s="281">
        <v>1036.0</v>
      </c>
      <c r="C944" s="281"/>
      <c r="D944" s="281"/>
      <c r="E944" s="281"/>
      <c r="F944" s="281"/>
      <c r="G944" s="281" t="s">
        <v>1272</v>
      </c>
      <c r="H944" s="391" t="s">
        <v>121</v>
      </c>
      <c r="I944" s="391">
        <v>3.0</v>
      </c>
      <c r="J944" s="281" t="b">
        <v>1</v>
      </c>
      <c r="K944" s="281">
        <v>1.0</v>
      </c>
      <c r="L944" s="281"/>
      <c r="M944" s="293" t="s">
        <v>121</v>
      </c>
      <c r="N944" s="293"/>
      <c r="O944" s="293" t="s">
        <v>2565</v>
      </c>
      <c r="P944" s="293" t="str">
        <f t="shared" si="87"/>
        <v>9,17</v>
      </c>
      <c r="Q944" s="294">
        <f t="shared" si="88"/>
        <v>27</v>
      </c>
      <c r="R944" s="270"/>
      <c r="S944" s="270"/>
      <c r="T944" s="270"/>
      <c r="U944" s="270"/>
      <c r="V944" s="270"/>
      <c r="W944" s="270"/>
      <c r="X944" s="270"/>
      <c r="Y944" s="270"/>
      <c r="Z944" s="270"/>
    </row>
    <row r="945" ht="15.75" customHeight="1">
      <c r="A945" s="300" t="s">
        <v>1266</v>
      </c>
      <c r="B945" s="300" t="s">
        <v>2566</v>
      </c>
      <c r="C945" s="300"/>
      <c r="D945" s="300"/>
      <c r="E945" s="300"/>
      <c r="F945" s="300"/>
      <c r="G945" s="300"/>
      <c r="H945" s="300"/>
      <c r="I945" s="300"/>
      <c r="J945" s="300"/>
      <c r="K945" s="300"/>
      <c r="L945" s="300"/>
      <c r="M945" s="300" t="s">
        <v>1282</v>
      </c>
      <c r="N945" s="300"/>
      <c r="O945" s="276"/>
      <c r="P945" s="293">
        <f t="shared" si="87"/>
        <v>0</v>
      </c>
      <c r="Q945" s="294">
        <f t="shared" si="88"/>
        <v>0</v>
      </c>
      <c r="R945" s="270"/>
      <c r="S945" s="270"/>
      <c r="T945" s="270"/>
      <c r="U945" s="270"/>
      <c r="V945" s="270"/>
      <c r="W945" s="270"/>
      <c r="X945" s="270"/>
      <c r="Y945" s="270"/>
      <c r="Z945" s="270"/>
    </row>
    <row r="946" ht="15.75" customHeight="1">
      <c r="A946" s="281"/>
      <c r="B946" s="281">
        <v>1038.0</v>
      </c>
      <c r="C946" s="281"/>
      <c r="D946" s="281"/>
      <c r="E946" s="281"/>
      <c r="F946" s="281"/>
      <c r="G946" s="281" t="s">
        <v>1293</v>
      </c>
      <c r="H946" s="281"/>
      <c r="I946" s="281"/>
      <c r="J946" s="281"/>
      <c r="K946" s="281"/>
      <c r="L946" s="281"/>
      <c r="M946" s="293"/>
      <c r="N946" s="293"/>
      <c r="O946" s="343" t="s">
        <v>2567</v>
      </c>
      <c r="P946" s="293" t="str">
        <f t="shared" si="87"/>
        <v>10,21</v>
      </c>
      <c r="Q946" s="294">
        <f t="shared" si="88"/>
        <v>32</v>
      </c>
      <c r="R946" s="270"/>
      <c r="S946" s="270"/>
      <c r="T946" s="270"/>
      <c r="U946" s="270"/>
      <c r="V946" s="270"/>
      <c r="W946" s="270"/>
      <c r="X946" s="270"/>
      <c r="Y946" s="270"/>
      <c r="Z946" s="270"/>
    </row>
    <row r="947" ht="15.75" customHeight="1">
      <c r="A947" s="281"/>
      <c r="B947" s="281">
        <v>1038.0</v>
      </c>
      <c r="C947" s="281"/>
      <c r="D947" s="281"/>
      <c r="E947" s="281"/>
      <c r="F947" s="281"/>
      <c r="G947" s="281" t="s">
        <v>1293</v>
      </c>
      <c r="H947" s="281"/>
      <c r="I947" s="281"/>
      <c r="J947" s="281"/>
      <c r="K947" s="281"/>
      <c r="L947" s="281"/>
      <c r="M947" s="293"/>
      <c r="N947" s="293"/>
      <c r="O947" s="343" t="s">
        <v>2568</v>
      </c>
      <c r="P947" s="293" t="str">
        <f t="shared" si="87"/>
        <v>13,24</v>
      </c>
      <c r="Q947" s="294">
        <f t="shared" si="88"/>
        <v>38</v>
      </c>
      <c r="R947" s="270"/>
      <c r="S947" s="270"/>
      <c r="T947" s="270"/>
      <c r="U947" s="270"/>
      <c r="V947" s="270"/>
      <c r="W947" s="270"/>
      <c r="X947" s="270"/>
      <c r="Y947" s="270"/>
      <c r="Z947" s="270"/>
    </row>
    <row r="948" ht="15.75" customHeight="1">
      <c r="A948" s="281"/>
      <c r="B948" s="281">
        <v>1038.0</v>
      </c>
      <c r="C948" s="281"/>
      <c r="D948" s="281"/>
      <c r="E948" s="281"/>
      <c r="F948" s="281"/>
      <c r="G948" s="281" t="s">
        <v>1272</v>
      </c>
      <c r="H948" s="281" t="s">
        <v>1447</v>
      </c>
      <c r="I948" s="281">
        <v>2.0</v>
      </c>
      <c r="J948" s="281"/>
      <c r="K948" s="281">
        <v>1.0</v>
      </c>
      <c r="L948" s="281"/>
      <c r="M948" s="293" t="s">
        <v>1447</v>
      </c>
      <c r="N948" s="293"/>
      <c r="O948" s="343" t="s">
        <v>2569</v>
      </c>
      <c r="P948" s="293">
        <f t="shared" si="87"/>
        <v>13</v>
      </c>
      <c r="Q948" s="294">
        <f t="shared" si="88"/>
        <v>13</v>
      </c>
      <c r="R948" s="270"/>
      <c r="S948" s="270"/>
      <c r="T948" s="270"/>
      <c r="U948" s="270"/>
      <c r="V948" s="270"/>
      <c r="W948" s="270"/>
      <c r="X948" s="270"/>
      <c r="Y948" s="270"/>
      <c r="Z948" s="270"/>
    </row>
    <row r="949" ht="15.75" customHeight="1">
      <c r="A949" s="281"/>
      <c r="B949" s="281">
        <v>1038.0</v>
      </c>
      <c r="C949" s="281"/>
      <c r="D949" s="281"/>
      <c r="E949" s="281"/>
      <c r="F949" s="281"/>
      <c r="G949" s="281" t="s">
        <v>1272</v>
      </c>
      <c r="H949" s="293" t="s">
        <v>1273</v>
      </c>
      <c r="I949" s="281">
        <v>1.0</v>
      </c>
      <c r="J949" s="281"/>
      <c r="K949" s="281">
        <v>1.0</v>
      </c>
      <c r="L949" s="281"/>
      <c r="M949" s="293" t="s">
        <v>1273</v>
      </c>
      <c r="N949" s="293"/>
      <c r="O949" s="343" t="s">
        <v>2570</v>
      </c>
      <c r="P949" s="293" t="str">
        <f t="shared" si="87"/>
        <v>10,11</v>
      </c>
      <c r="Q949" s="294">
        <f t="shared" si="88"/>
        <v>22</v>
      </c>
      <c r="R949" s="270"/>
      <c r="S949" s="270"/>
      <c r="T949" s="270"/>
      <c r="U949" s="270"/>
      <c r="V949" s="270"/>
      <c r="W949" s="270"/>
      <c r="X949" s="270"/>
      <c r="Y949" s="270"/>
      <c r="Z949" s="270"/>
    </row>
    <row r="950" ht="15.75" customHeight="1">
      <c r="A950" s="281"/>
      <c r="B950" s="281">
        <v>1038.0</v>
      </c>
      <c r="C950" s="281"/>
      <c r="D950" s="281"/>
      <c r="E950" s="281"/>
      <c r="F950" s="281"/>
      <c r="G950" s="281" t="s">
        <v>1272</v>
      </c>
      <c r="H950" s="281" t="s">
        <v>1447</v>
      </c>
      <c r="I950" s="281">
        <v>2.0</v>
      </c>
      <c r="J950" s="281"/>
      <c r="K950" s="281">
        <v>1.0</v>
      </c>
      <c r="L950" s="281"/>
      <c r="M950" s="293" t="s">
        <v>1447</v>
      </c>
      <c r="N950" s="293"/>
      <c r="O950" s="343" t="s">
        <v>2571</v>
      </c>
      <c r="P950" s="293">
        <f t="shared" si="87"/>
        <v>8</v>
      </c>
      <c r="Q950" s="294">
        <f t="shared" si="88"/>
        <v>8</v>
      </c>
      <c r="R950" s="270"/>
      <c r="S950" s="270"/>
      <c r="T950" s="270"/>
      <c r="U950" s="270"/>
      <c r="V950" s="270"/>
      <c r="W950" s="270"/>
      <c r="X950" s="270"/>
      <c r="Y950" s="270"/>
      <c r="Z950" s="270"/>
    </row>
    <row r="951" ht="15.75" customHeight="1">
      <c r="A951" s="281"/>
      <c r="B951" s="281">
        <v>1038.0</v>
      </c>
      <c r="C951" s="281"/>
      <c r="D951" s="281"/>
      <c r="E951" s="281"/>
      <c r="F951" s="281"/>
      <c r="G951" s="281" t="s">
        <v>1272</v>
      </c>
      <c r="H951" s="281" t="s">
        <v>1447</v>
      </c>
      <c r="I951" s="281">
        <v>2.0</v>
      </c>
      <c r="J951" s="281"/>
      <c r="K951" s="281">
        <v>1.0</v>
      </c>
      <c r="L951" s="281"/>
      <c r="M951" s="293" t="s">
        <v>1447</v>
      </c>
      <c r="N951" s="293"/>
      <c r="O951" s="343" t="s">
        <v>2572</v>
      </c>
      <c r="P951" s="293">
        <f t="shared" si="87"/>
        <v>17</v>
      </c>
      <c r="Q951" s="294">
        <f t="shared" si="88"/>
        <v>17</v>
      </c>
      <c r="R951" s="270"/>
      <c r="S951" s="270"/>
      <c r="T951" s="270"/>
      <c r="U951" s="270"/>
      <c r="V951" s="270"/>
      <c r="W951" s="270"/>
      <c r="X951" s="270"/>
      <c r="Y951" s="270"/>
      <c r="Z951" s="270"/>
    </row>
    <row r="952" ht="15.75" customHeight="1">
      <c r="A952" s="281"/>
      <c r="B952" s="281">
        <v>1038.0</v>
      </c>
      <c r="C952" s="281"/>
      <c r="D952" s="281"/>
      <c r="E952" s="281"/>
      <c r="F952" s="281"/>
      <c r="G952" s="281" t="s">
        <v>1293</v>
      </c>
      <c r="H952" s="281"/>
      <c r="I952" s="281"/>
      <c r="J952" s="281"/>
      <c r="K952" s="281"/>
      <c r="L952" s="281"/>
      <c r="M952" s="293"/>
      <c r="N952" s="293"/>
      <c r="O952" s="343" t="s">
        <v>2573</v>
      </c>
      <c r="P952" s="293" t="str">
        <f t="shared" si="87"/>
        <v>21,15</v>
      </c>
      <c r="Q952" s="294">
        <f t="shared" si="88"/>
        <v>37</v>
      </c>
      <c r="R952" s="270"/>
      <c r="S952" s="270"/>
      <c r="T952" s="270"/>
      <c r="U952" s="270"/>
      <c r="V952" s="270"/>
      <c r="W952" s="270"/>
      <c r="X952" s="270"/>
      <c r="Y952" s="270"/>
      <c r="Z952" s="270"/>
    </row>
    <row r="953" ht="15.75" customHeight="1">
      <c r="A953" s="281"/>
      <c r="B953" s="281">
        <v>1038.0</v>
      </c>
      <c r="C953" s="281"/>
      <c r="D953" s="281"/>
      <c r="E953" s="281"/>
      <c r="F953" s="281"/>
      <c r="G953" s="281" t="s">
        <v>1293</v>
      </c>
      <c r="H953" s="281"/>
      <c r="I953" s="281"/>
      <c r="J953" s="281"/>
      <c r="K953" s="281"/>
      <c r="L953" s="281"/>
      <c r="M953" s="293"/>
      <c r="N953" s="293"/>
      <c r="O953" s="343" t="s">
        <v>2574</v>
      </c>
      <c r="P953" s="293">
        <f t="shared" si="87"/>
        <v>21</v>
      </c>
      <c r="Q953" s="294">
        <f t="shared" si="88"/>
        <v>21</v>
      </c>
      <c r="R953" s="270"/>
      <c r="S953" s="270"/>
      <c r="T953" s="270"/>
      <c r="U953" s="270"/>
      <c r="V953" s="270"/>
      <c r="W953" s="270"/>
      <c r="X953" s="270"/>
      <c r="Y953" s="270"/>
      <c r="Z953" s="270"/>
    </row>
    <row r="954" ht="15.75" customHeight="1">
      <c r="A954" s="281"/>
      <c r="B954" s="281">
        <v>1038.0</v>
      </c>
      <c r="C954" s="281"/>
      <c r="D954" s="281"/>
      <c r="E954" s="281"/>
      <c r="F954" s="281"/>
      <c r="G954" s="281" t="s">
        <v>1272</v>
      </c>
      <c r="H954" s="293" t="s">
        <v>1273</v>
      </c>
      <c r="I954" s="281">
        <v>1.0</v>
      </c>
      <c r="J954" s="281"/>
      <c r="K954" s="281">
        <v>1.0</v>
      </c>
      <c r="L954" s="281"/>
      <c r="M954" s="293" t="s">
        <v>1273</v>
      </c>
      <c r="N954" s="293"/>
      <c r="O954" s="343" t="s">
        <v>2575</v>
      </c>
      <c r="P954" s="293">
        <f t="shared" si="87"/>
        <v>21</v>
      </c>
      <c r="Q954" s="294">
        <f t="shared" si="88"/>
        <v>21</v>
      </c>
      <c r="R954" s="270"/>
      <c r="S954" s="270"/>
      <c r="T954" s="270"/>
      <c r="U954" s="270"/>
      <c r="V954" s="270"/>
      <c r="W954" s="270"/>
      <c r="X954" s="270"/>
      <c r="Y954" s="270"/>
      <c r="Z954" s="270"/>
    </row>
    <row r="955" ht="15.75" customHeight="1">
      <c r="A955" s="281"/>
      <c r="B955" s="281">
        <v>1038.0</v>
      </c>
      <c r="C955" s="281"/>
      <c r="D955" s="281"/>
      <c r="E955" s="281"/>
      <c r="F955" s="281"/>
      <c r="G955" s="281" t="s">
        <v>1272</v>
      </c>
      <c r="H955" s="281" t="s">
        <v>1447</v>
      </c>
      <c r="I955" s="281">
        <v>2.0</v>
      </c>
      <c r="J955" s="281"/>
      <c r="K955" s="281">
        <v>1.0</v>
      </c>
      <c r="L955" s="281"/>
      <c r="M955" s="293" t="s">
        <v>1447</v>
      </c>
      <c r="N955" s="293"/>
      <c r="O955" s="343" t="s">
        <v>2576</v>
      </c>
      <c r="P955" s="293">
        <f t="shared" si="87"/>
        <v>5</v>
      </c>
      <c r="Q955" s="294">
        <f t="shared" si="88"/>
        <v>5</v>
      </c>
      <c r="R955" s="270"/>
      <c r="S955" s="270"/>
      <c r="T955" s="270"/>
      <c r="U955" s="270"/>
      <c r="V955" s="270"/>
      <c r="W955" s="270"/>
      <c r="X955" s="270"/>
      <c r="Y955" s="270"/>
      <c r="Z955" s="270"/>
    </row>
    <row r="956" ht="15.75" customHeight="1">
      <c r="A956" s="281"/>
      <c r="B956" s="281">
        <v>1038.0</v>
      </c>
      <c r="C956" s="281"/>
      <c r="D956" s="281"/>
      <c r="E956" s="281"/>
      <c r="F956" s="281"/>
      <c r="G956" s="281" t="s">
        <v>1272</v>
      </c>
      <c r="H956" s="281" t="s">
        <v>1447</v>
      </c>
      <c r="I956" s="281">
        <v>2.0</v>
      </c>
      <c r="J956" s="281"/>
      <c r="K956" s="281">
        <v>1.0</v>
      </c>
      <c r="L956" s="281"/>
      <c r="M956" s="293" t="s">
        <v>1447</v>
      </c>
      <c r="N956" s="293"/>
      <c r="O956" s="343" t="s">
        <v>2577</v>
      </c>
      <c r="P956" s="293" t="str">
        <f t="shared" si="87"/>
        <v>3,13</v>
      </c>
      <c r="Q956" s="294">
        <f t="shared" si="88"/>
        <v>17</v>
      </c>
      <c r="R956" s="270"/>
      <c r="S956" s="270"/>
      <c r="T956" s="270"/>
      <c r="U956" s="270"/>
      <c r="V956" s="270"/>
      <c r="W956" s="270"/>
      <c r="X956" s="270"/>
      <c r="Y956" s="270"/>
      <c r="Z956" s="270"/>
    </row>
    <row r="957" ht="15.75" customHeight="1">
      <c r="A957" s="281"/>
      <c r="B957" s="281">
        <v>1038.0</v>
      </c>
      <c r="C957" s="281"/>
      <c r="D957" s="281"/>
      <c r="E957" s="281"/>
      <c r="F957" s="281"/>
      <c r="G957" s="281" t="s">
        <v>1272</v>
      </c>
      <c r="H957" s="281" t="s">
        <v>1447</v>
      </c>
      <c r="I957" s="281">
        <v>2.0</v>
      </c>
      <c r="J957" s="281"/>
      <c r="K957" s="281">
        <v>1.0</v>
      </c>
      <c r="L957" s="281"/>
      <c r="M957" s="293" t="s">
        <v>1447</v>
      </c>
      <c r="N957" s="293"/>
      <c r="O957" s="343" t="s">
        <v>2578</v>
      </c>
      <c r="P957" s="293">
        <f t="shared" si="87"/>
        <v>17</v>
      </c>
      <c r="Q957" s="294">
        <f t="shared" si="88"/>
        <v>17</v>
      </c>
      <c r="R957" s="270"/>
      <c r="S957" s="270"/>
      <c r="T957" s="270"/>
      <c r="U957" s="270"/>
      <c r="V957" s="270"/>
      <c r="W957" s="270"/>
      <c r="X957" s="270"/>
      <c r="Y957" s="270"/>
      <c r="Z957" s="270"/>
    </row>
    <row r="958" ht="15.75" customHeight="1">
      <c r="A958" s="281"/>
      <c r="B958" s="281">
        <v>1038.0</v>
      </c>
      <c r="C958" s="281"/>
      <c r="D958" s="281"/>
      <c r="E958" s="281"/>
      <c r="F958" s="281"/>
      <c r="G958" s="390"/>
      <c r="H958" s="281" t="s">
        <v>1442</v>
      </c>
      <c r="I958" s="281">
        <v>1.0</v>
      </c>
      <c r="J958" s="281"/>
      <c r="K958" s="281"/>
      <c r="L958" s="281"/>
      <c r="M958" s="293"/>
      <c r="N958" s="293"/>
      <c r="O958" s="343"/>
      <c r="P958" s="293">
        <f t="shared" si="87"/>
        <v>0</v>
      </c>
      <c r="Q958" s="294">
        <f t="shared" si="88"/>
        <v>0</v>
      </c>
      <c r="R958" s="270"/>
      <c r="S958" s="270"/>
      <c r="T958" s="270"/>
      <c r="U958" s="270"/>
      <c r="V958" s="270"/>
      <c r="W958" s="270"/>
      <c r="X958" s="270"/>
      <c r="Y958" s="270"/>
      <c r="Z958" s="270"/>
    </row>
    <row r="959" ht="15.75" customHeight="1">
      <c r="A959" s="281"/>
      <c r="B959" s="281">
        <v>1038.0</v>
      </c>
      <c r="C959" s="281"/>
      <c r="D959" s="281"/>
      <c r="E959" s="281"/>
      <c r="F959" s="281"/>
      <c r="G959" s="390"/>
      <c r="H959" s="281" t="s">
        <v>1442</v>
      </c>
      <c r="I959" s="281">
        <v>2.0</v>
      </c>
      <c r="J959" s="281"/>
      <c r="K959" s="281"/>
      <c r="L959" s="281"/>
      <c r="M959" s="293"/>
      <c r="N959" s="293"/>
      <c r="O959" s="343"/>
      <c r="P959" s="293">
        <f t="shared" si="87"/>
        <v>0</v>
      </c>
      <c r="Q959" s="294">
        <f t="shared" si="88"/>
        <v>0</v>
      </c>
      <c r="R959" s="270"/>
      <c r="S959" s="270"/>
      <c r="T959" s="270"/>
      <c r="U959" s="270"/>
      <c r="V959" s="270"/>
      <c r="W959" s="270"/>
      <c r="X959" s="270"/>
      <c r="Y959" s="270"/>
      <c r="Z959" s="270"/>
    </row>
    <row r="960" ht="15.75" customHeight="1">
      <c r="A960" s="281"/>
      <c r="B960" s="281">
        <v>1038.0</v>
      </c>
      <c r="C960" s="281"/>
      <c r="D960" s="281"/>
      <c r="E960" s="281"/>
      <c r="F960" s="281"/>
      <c r="G960" s="390"/>
      <c r="H960" s="281"/>
      <c r="I960" s="281"/>
      <c r="J960" s="281"/>
      <c r="K960" s="281"/>
      <c r="L960" s="281"/>
      <c r="M960" s="293"/>
      <c r="N960" s="293"/>
      <c r="O960" s="293" t="s">
        <v>1575</v>
      </c>
      <c r="P960" s="293">
        <f t="shared" si="87"/>
        <v>16</v>
      </c>
      <c r="Q960" s="294">
        <f t="shared" si="88"/>
        <v>16</v>
      </c>
      <c r="R960" s="270"/>
      <c r="S960" s="270"/>
      <c r="T960" s="270"/>
      <c r="U960" s="270"/>
      <c r="V960" s="270"/>
      <c r="W960" s="270"/>
      <c r="X960" s="270"/>
      <c r="Y960" s="270"/>
      <c r="Z960" s="270"/>
    </row>
    <row r="961" ht="15.75" customHeight="1">
      <c r="A961" s="281"/>
      <c r="B961" s="281">
        <v>1038.0</v>
      </c>
      <c r="C961" s="281"/>
      <c r="D961" s="281"/>
      <c r="E961" s="281"/>
      <c r="F961" s="281"/>
      <c r="G961" s="390"/>
      <c r="H961" s="281"/>
      <c r="I961" s="281"/>
      <c r="J961" s="281"/>
      <c r="K961" s="281"/>
      <c r="L961" s="281"/>
      <c r="M961" s="293"/>
      <c r="N961" s="293"/>
      <c r="O961" s="293" t="s">
        <v>1578</v>
      </c>
      <c r="P961" s="293">
        <f t="shared" si="87"/>
        <v>15</v>
      </c>
      <c r="Q961" s="294">
        <f t="shared" si="88"/>
        <v>15</v>
      </c>
      <c r="R961" s="270"/>
      <c r="S961" s="270"/>
      <c r="T961" s="270"/>
      <c r="U961" s="270"/>
      <c r="V961" s="270"/>
      <c r="W961" s="270"/>
      <c r="X961" s="270"/>
      <c r="Y961" s="270"/>
      <c r="Z961" s="270"/>
    </row>
    <row r="962" ht="15.75" customHeight="1">
      <c r="A962" s="281"/>
      <c r="B962" s="281">
        <v>1038.0</v>
      </c>
      <c r="C962" s="281"/>
      <c r="D962" s="281"/>
      <c r="E962" s="281"/>
      <c r="F962" s="281"/>
      <c r="G962" s="281" t="s">
        <v>1272</v>
      </c>
      <c r="H962" s="281" t="s">
        <v>602</v>
      </c>
      <c r="I962" s="281">
        <v>1.0</v>
      </c>
      <c r="J962" s="281"/>
      <c r="K962" s="281">
        <v>1.0</v>
      </c>
      <c r="L962" s="281"/>
      <c r="M962" s="293" t="s">
        <v>2230</v>
      </c>
      <c r="N962" s="293"/>
      <c r="O962" s="293" t="s">
        <v>2579</v>
      </c>
      <c r="P962" s="293" t="str">
        <f t="shared" si="87"/>
        <v>8,11</v>
      </c>
      <c r="Q962" s="294">
        <f t="shared" si="88"/>
        <v>20</v>
      </c>
      <c r="R962" s="270"/>
      <c r="S962" s="270"/>
      <c r="T962" s="270"/>
      <c r="U962" s="270"/>
      <c r="V962" s="270"/>
      <c r="W962" s="270"/>
      <c r="X962" s="270"/>
      <c r="Y962" s="270"/>
      <c r="Z962" s="270"/>
    </row>
    <row r="963" ht="15.75" customHeight="1">
      <c r="A963" s="281"/>
      <c r="B963" s="281">
        <v>1038.0</v>
      </c>
      <c r="C963" s="281"/>
      <c r="D963" s="281"/>
      <c r="E963" s="281"/>
      <c r="F963" s="281"/>
      <c r="G963" s="281" t="s">
        <v>1272</v>
      </c>
      <c r="H963" s="281" t="s">
        <v>602</v>
      </c>
      <c r="I963" s="281">
        <v>1.0</v>
      </c>
      <c r="J963" s="281"/>
      <c r="K963" s="281">
        <v>1.0</v>
      </c>
      <c r="L963" s="281"/>
      <c r="M963" s="293" t="s">
        <v>2230</v>
      </c>
      <c r="N963" s="293"/>
      <c r="O963" s="293" t="s">
        <v>2580</v>
      </c>
      <c r="P963" s="293">
        <f t="shared" si="87"/>
        <v>22</v>
      </c>
      <c r="Q963" s="294">
        <f t="shared" si="88"/>
        <v>22</v>
      </c>
      <c r="R963" s="270"/>
      <c r="S963" s="270"/>
      <c r="T963" s="270"/>
      <c r="U963" s="270"/>
      <c r="V963" s="270"/>
      <c r="W963" s="270"/>
      <c r="X963" s="270"/>
      <c r="Y963" s="270"/>
      <c r="Z963" s="270"/>
    </row>
    <row r="964" ht="15.75" customHeight="1">
      <c r="A964" s="281"/>
      <c r="B964" s="281">
        <v>1038.0</v>
      </c>
      <c r="C964" s="281"/>
      <c r="D964" s="281"/>
      <c r="E964" s="281"/>
      <c r="F964" s="281"/>
      <c r="G964" s="281" t="s">
        <v>1272</v>
      </c>
      <c r="H964" s="281" t="s">
        <v>602</v>
      </c>
      <c r="I964" s="281">
        <v>1.0</v>
      </c>
      <c r="J964" s="281"/>
      <c r="K964" s="281">
        <v>1.0</v>
      </c>
      <c r="L964" s="281"/>
      <c r="M964" s="293" t="s">
        <v>2230</v>
      </c>
      <c r="N964" s="293"/>
      <c r="O964" s="293" t="s">
        <v>2581</v>
      </c>
      <c r="P964" s="293">
        <f t="shared" si="87"/>
        <v>13</v>
      </c>
      <c r="Q964" s="294">
        <f t="shared" si="88"/>
        <v>13</v>
      </c>
      <c r="R964" s="270"/>
      <c r="S964" s="270"/>
      <c r="T964" s="270"/>
      <c r="U964" s="270"/>
      <c r="V964" s="270"/>
      <c r="W964" s="270"/>
      <c r="X964" s="270"/>
      <c r="Y964" s="270"/>
      <c r="Z964" s="270"/>
    </row>
    <row r="965" ht="15.75" customHeight="1">
      <c r="A965" s="281"/>
      <c r="B965" s="281">
        <v>1038.0</v>
      </c>
      <c r="C965" s="281"/>
      <c r="D965" s="281"/>
      <c r="E965" s="281"/>
      <c r="F965" s="281"/>
      <c r="G965" s="281" t="s">
        <v>1272</v>
      </c>
      <c r="H965" s="391" t="s">
        <v>121</v>
      </c>
      <c r="I965" s="391">
        <v>3.0</v>
      </c>
      <c r="J965" s="281" t="b">
        <v>1</v>
      </c>
      <c r="K965" s="281">
        <v>1.0</v>
      </c>
      <c r="L965" s="281"/>
      <c r="M965" s="293" t="s">
        <v>121</v>
      </c>
      <c r="N965" s="293"/>
      <c r="O965" s="293" t="s">
        <v>2582</v>
      </c>
      <c r="P965" s="293" t="str">
        <f t="shared" si="87"/>
        <v>4,23</v>
      </c>
      <c r="Q965" s="294">
        <f t="shared" si="88"/>
        <v>28</v>
      </c>
      <c r="R965" s="270"/>
      <c r="S965" s="270"/>
      <c r="T965" s="270"/>
      <c r="U965" s="270"/>
      <c r="V965" s="270"/>
      <c r="W965" s="270"/>
      <c r="X965" s="270"/>
      <c r="Y965" s="270"/>
      <c r="Z965" s="270"/>
    </row>
    <row r="966" ht="15.75" customHeight="1">
      <c r="A966" s="281"/>
      <c r="B966" s="281">
        <v>1038.0</v>
      </c>
      <c r="C966" s="281"/>
      <c r="D966" s="281"/>
      <c r="E966" s="281"/>
      <c r="F966" s="281"/>
      <c r="G966" s="281" t="s">
        <v>1272</v>
      </c>
      <c r="H966" s="281" t="s">
        <v>602</v>
      </c>
      <c r="I966" s="281">
        <v>1.0</v>
      </c>
      <c r="J966" s="281"/>
      <c r="K966" s="281">
        <v>1.0</v>
      </c>
      <c r="L966" s="281"/>
      <c r="M966" s="293" t="s">
        <v>2230</v>
      </c>
      <c r="N966" s="293"/>
      <c r="O966" s="293" t="s">
        <v>2583</v>
      </c>
      <c r="P966" s="293">
        <f t="shared" si="87"/>
        <v>12</v>
      </c>
      <c r="Q966" s="294">
        <f t="shared" si="88"/>
        <v>12</v>
      </c>
      <c r="R966" s="270"/>
      <c r="S966" s="270"/>
      <c r="T966" s="270"/>
      <c r="U966" s="270"/>
      <c r="V966" s="270"/>
      <c r="W966" s="270"/>
      <c r="X966" s="270"/>
      <c r="Y966" s="270"/>
      <c r="Z966" s="270"/>
    </row>
    <row r="967" ht="15.75" customHeight="1">
      <c r="A967" s="281"/>
      <c r="B967" s="281">
        <v>1038.0</v>
      </c>
      <c r="C967" s="281"/>
      <c r="D967" s="281"/>
      <c r="E967" s="281"/>
      <c r="F967" s="281"/>
      <c r="G967" s="281" t="s">
        <v>1272</v>
      </c>
      <c r="H967" s="281" t="s">
        <v>602</v>
      </c>
      <c r="I967" s="281">
        <v>1.0</v>
      </c>
      <c r="J967" s="281"/>
      <c r="K967" s="281">
        <v>1.0</v>
      </c>
      <c r="L967" s="281"/>
      <c r="M967" s="293" t="s">
        <v>2230</v>
      </c>
      <c r="N967" s="293"/>
      <c r="O967" s="293" t="s">
        <v>2584</v>
      </c>
      <c r="P967" s="293" t="str">
        <f t="shared" si="87"/>
        <v>12,24</v>
      </c>
      <c r="Q967" s="294">
        <f t="shared" si="88"/>
        <v>37</v>
      </c>
      <c r="R967" s="270"/>
      <c r="S967" s="270"/>
      <c r="T967" s="270"/>
      <c r="U967" s="270"/>
      <c r="V967" s="270"/>
      <c r="W967" s="270"/>
      <c r="X967" s="270"/>
      <c r="Y967" s="270"/>
      <c r="Z967" s="270"/>
    </row>
    <row r="968" ht="15.75" customHeight="1">
      <c r="A968" s="281"/>
      <c r="B968" s="281">
        <v>1038.0</v>
      </c>
      <c r="C968" s="281"/>
      <c r="D968" s="281"/>
      <c r="E968" s="281"/>
      <c r="F968" s="281"/>
      <c r="G968" s="281" t="s">
        <v>1272</v>
      </c>
      <c r="H968" s="281" t="s">
        <v>602</v>
      </c>
      <c r="I968" s="281">
        <v>1.0</v>
      </c>
      <c r="J968" s="281"/>
      <c r="K968" s="281">
        <v>1.0</v>
      </c>
      <c r="L968" s="281"/>
      <c r="M968" s="293" t="s">
        <v>2230</v>
      </c>
      <c r="N968" s="293"/>
      <c r="O968" s="293" t="s">
        <v>2585</v>
      </c>
      <c r="P968" s="293" t="str">
        <f t="shared" si="87"/>
        <v>18,16</v>
      </c>
      <c r="Q968" s="294">
        <f t="shared" si="88"/>
        <v>35</v>
      </c>
      <c r="R968" s="270"/>
      <c r="S968" s="270"/>
      <c r="T968" s="270"/>
      <c r="U968" s="270"/>
      <c r="V968" s="270"/>
      <c r="W968" s="270"/>
      <c r="X968" s="270"/>
      <c r="Y968" s="270"/>
      <c r="Z968" s="270"/>
    </row>
    <row r="969" ht="15.75" customHeight="1">
      <c r="A969" s="281"/>
      <c r="B969" s="281">
        <v>1038.0</v>
      </c>
      <c r="C969" s="281"/>
      <c r="D969" s="281"/>
      <c r="E969" s="281"/>
      <c r="F969" s="281"/>
      <c r="G969" s="281" t="s">
        <v>1272</v>
      </c>
      <c r="H969" s="281" t="s">
        <v>602</v>
      </c>
      <c r="I969" s="281">
        <v>1.0</v>
      </c>
      <c r="J969" s="281"/>
      <c r="K969" s="281">
        <v>1.0</v>
      </c>
      <c r="L969" s="281"/>
      <c r="M969" s="293" t="s">
        <v>2230</v>
      </c>
      <c r="N969" s="293"/>
      <c r="O969" s="293" t="s">
        <v>2586</v>
      </c>
      <c r="P969" s="293">
        <f t="shared" si="87"/>
        <v>15</v>
      </c>
      <c r="Q969" s="294">
        <f t="shared" si="88"/>
        <v>15</v>
      </c>
      <c r="R969" s="270"/>
      <c r="S969" s="270"/>
      <c r="T969" s="270"/>
      <c r="U969" s="270"/>
      <c r="V969" s="270"/>
      <c r="W969" s="270"/>
      <c r="X969" s="270"/>
      <c r="Y969" s="270"/>
      <c r="Z969" s="270"/>
    </row>
    <row r="970" ht="15.75" customHeight="1">
      <c r="A970" s="281"/>
      <c r="B970" s="281">
        <v>1038.0</v>
      </c>
      <c r="C970" s="281"/>
      <c r="D970" s="281"/>
      <c r="E970" s="281"/>
      <c r="F970" s="281"/>
      <c r="G970" s="281" t="s">
        <v>1293</v>
      </c>
      <c r="H970" s="281"/>
      <c r="I970" s="281"/>
      <c r="J970" s="281"/>
      <c r="K970" s="281"/>
      <c r="L970" s="281"/>
      <c r="M970" s="293"/>
      <c r="N970" s="293"/>
      <c r="O970" s="293" t="s">
        <v>2587</v>
      </c>
      <c r="P970" s="293" t="str">
        <f t="shared" si="87"/>
        <v>18,23</v>
      </c>
      <c r="Q970" s="294">
        <f t="shared" si="88"/>
        <v>42</v>
      </c>
      <c r="R970" s="270"/>
      <c r="S970" s="270"/>
      <c r="T970" s="270"/>
      <c r="U970" s="270"/>
      <c r="V970" s="270"/>
      <c r="W970" s="270"/>
      <c r="X970" s="270"/>
      <c r="Y970" s="270"/>
      <c r="Z970" s="270"/>
    </row>
    <row r="971" ht="15.75" customHeight="1">
      <c r="A971" s="281"/>
      <c r="B971" s="281">
        <v>1038.0</v>
      </c>
      <c r="C971" s="281"/>
      <c r="D971" s="281"/>
      <c r="E971" s="281"/>
      <c r="F971" s="281"/>
      <c r="G971" s="281" t="s">
        <v>1272</v>
      </c>
      <c r="H971" s="281" t="s">
        <v>602</v>
      </c>
      <c r="I971" s="281">
        <v>4.0</v>
      </c>
      <c r="J971" s="281"/>
      <c r="K971" s="281">
        <v>1.0</v>
      </c>
      <c r="L971" s="281"/>
      <c r="M971" s="293" t="s">
        <v>2427</v>
      </c>
      <c r="N971" s="293"/>
      <c r="O971" s="293" t="s">
        <v>2588</v>
      </c>
      <c r="P971" s="293">
        <f t="shared" si="87"/>
        <v>11</v>
      </c>
      <c r="Q971" s="294">
        <f t="shared" si="88"/>
        <v>11</v>
      </c>
      <c r="R971" s="270"/>
      <c r="S971" s="270"/>
      <c r="T971" s="270"/>
      <c r="U971" s="270"/>
      <c r="V971" s="270"/>
      <c r="W971" s="270"/>
      <c r="X971" s="270"/>
      <c r="Y971" s="270"/>
      <c r="Z971" s="270"/>
    </row>
    <row r="972" ht="15.75" customHeight="1">
      <c r="A972" s="281"/>
      <c r="B972" s="281">
        <v>1038.0</v>
      </c>
      <c r="C972" s="281"/>
      <c r="D972" s="281"/>
      <c r="E972" s="281"/>
      <c r="F972" s="281"/>
      <c r="G972" s="281" t="s">
        <v>1293</v>
      </c>
      <c r="H972" s="281"/>
      <c r="I972" s="281"/>
      <c r="J972" s="281"/>
      <c r="K972" s="281"/>
      <c r="L972" s="281"/>
      <c r="M972" s="293"/>
      <c r="N972" s="293"/>
      <c r="O972" s="293" t="s">
        <v>2589</v>
      </c>
      <c r="P972" s="293" t="str">
        <f t="shared" si="87"/>
        <v>16,18</v>
      </c>
      <c r="Q972" s="294">
        <f t="shared" si="88"/>
        <v>35</v>
      </c>
      <c r="R972" s="270"/>
      <c r="S972" s="270"/>
      <c r="T972" s="270"/>
      <c r="U972" s="270"/>
      <c r="V972" s="270"/>
      <c r="W972" s="270"/>
      <c r="X972" s="270"/>
      <c r="Y972" s="270"/>
      <c r="Z972" s="270"/>
    </row>
    <row r="973" ht="15.75" customHeight="1">
      <c r="A973" s="281"/>
      <c r="B973" s="281">
        <v>1038.0</v>
      </c>
      <c r="C973" s="281"/>
      <c r="D973" s="281"/>
      <c r="E973" s="281"/>
      <c r="F973" s="281"/>
      <c r="G973" s="281" t="s">
        <v>1272</v>
      </c>
      <c r="H973" s="281" t="s">
        <v>1447</v>
      </c>
      <c r="I973" s="281">
        <v>2.0</v>
      </c>
      <c r="J973" s="281"/>
      <c r="K973" s="281">
        <v>1.0</v>
      </c>
      <c r="L973" s="281"/>
      <c r="M973" s="293" t="s">
        <v>1447</v>
      </c>
      <c r="N973" s="293"/>
      <c r="O973" s="293" t="s">
        <v>2590</v>
      </c>
      <c r="P973" s="293">
        <f t="shared" si="87"/>
        <v>8</v>
      </c>
      <c r="Q973" s="294">
        <f t="shared" si="88"/>
        <v>8</v>
      </c>
      <c r="R973" s="270"/>
      <c r="S973" s="270"/>
      <c r="T973" s="270"/>
      <c r="U973" s="270"/>
      <c r="V973" s="270"/>
      <c r="W973" s="270"/>
      <c r="X973" s="270"/>
      <c r="Y973" s="270"/>
      <c r="Z973" s="270"/>
    </row>
    <row r="974" ht="15.75" customHeight="1">
      <c r="A974" s="281"/>
      <c r="B974" s="281">
        <v>1038.0</v>
      </c>
      <c r="C974" s="281"/>
      <c r="D974" s="281"/>
      <c r="E974" s="281"/>
      <c r="F974" s="281"/>
      <c r="G974" s="281" t="s">
        <v>1272</v>
      </c>
      <c r="H974" s="281" t="s">
        <v>1447</v>
      </c>
      <c r="I974" s="281">
        <v>2.0</v>
      </c>
      <c r="J974" s="281"/>
      <c r="K974" s="281">
        <v>1.0</v>
      </c>
      <c r="L974" s="281"/>
      <c r="M974" s="293" t="s">
        <v>1447</v>
      </c>
      <c r="N974" s="293"/>
      <c r="O974" s="293" t="s">
        <v>2591</v>
      </c>
      <c r="P974" s="293" t="str">
        <f t="shared" si="87"/>
        <v>7,8</v>
      </c>
      <c r="Q974" s="294">
        <f t="shared" si="88"/>
        <v>16</v>
      </c>
      <c r="R974" s="270"/>
      <c r="S974" s="270"/>
      <c r="T974" s="270"/>
      <c r="U974" s="270"/>
      <c r="V974" s="270"/>
      <c r="W974" s="270"/>
      <c r="X974" s="270"/>
      <c r="Y974" s="270"/>
      <c r="Z974" s="270"/>
    </row>
    <row r="975" ht="15.75" customHeight="1">
      <c r="A975" s="281"/>
      <c r="B975" s="281">
        <v>1038.0</v>
      </c>
      <c r="C975" s="281"/>
      <c r="D975" s="281"/>
      <c r="E975" s="281"/>
      <c r="F975" s="281"/>
      <c r="G975" s="281" t="s">
        <v>1272</v>
      </c>
      <c r="H975" s="281" t="s">
        <v>602</v>
      </c>
      <c r="I975" s="281">
        <v>4.0</v>
      </c>
      <c r="J975" s="281"/>
      <c r="K975" s="281">
        <v>1.0</v>
      </c>
      <c r="L975" s="281"/>
      <c r="M975" s="293" t="s">
        <v>2427</v>
      </c>
      <c r="N975" s="293"/>
      <c r="O975" s="293" t="s">
        <v>2592</v>
      </c>
      <c r="P975" s="293" t="str">
        <f t="shared" si="87"/>
        <v>3,20</v>
      </c>
      <c r="Q975" s="294">
        <f t="shared" si="88"/>
        <v>24</v>
      </c>
      <c r="R975" s="270"/>
      <c r="S975" s="270"/>
      <c r="T975" s="270"/>
      <c r="U975" s="270"/>
      <c r="V975" s="270"/>
      <c r="W975" s="270"/>
      <c r="X975" s="270"/>
      <c r="Y975" s="270"/>
      <c r="Z975" s="270"/>
    </row>
    <row r="976" ht="15.75" customHeight="1">
      <c r="A976" s="281"/>
      <c r="B976" s="281">
        <v>1038.0</v>
      </c>
      <c r="C976" s="281"/>
      <c r="D976" s="281"/>
      <c r="E976" s="281"/>
      <c r="F976" s="281"/>
      <c r="G976" s="281" t="s">
        <v>1272</v>
      </c>
      <c r="H976" s="281" t="s">
        <v>602</v>
      </c>
      <c r="I976" s="281">
        <v>4.0</v>
      </c>
      <c r="J976" s="281"/>
      <c r="K976" s="281">
        <v>1.0</v>
      </c>
      <c r="L976" s="281"/>
      <c r="M976" s="293" t="s">
        <v>2427</v>
      </c>
      <c r="N976" s="293"/>
      <c r="O976" s="293" t="s">
        <v>2593</v>
      </c>
      <c r="P976" s="293">
        <f t="shared" si="87"/>
        <v>19</v>
      </c>
      <c r="Q976" s="294">
        <f t="shared" si="88"/>
        <v>19</v>
      </c>
      <c r="R976" s="270"/>
      <c r="S976" s="270"/>
      <c r="T976" s="270"/>
      <c r="U976" s="270"/>
      <c r="V976" s="270"/>
      <c r="W976" s="270"/>
      <c r="X976" s="270"/>
      <c r="Y976" s="270"/>
      <c r="Z976" s="270"/>
    </row>
    <row r="977" ht="15.75" customHeight="1">
      <c r="A977" s="281"/>
      <c r="B977" s="281">
        <v>1038.0</v>
      </c>
      <c r="C977" s="281"/>
      <c r="D977" s="281"/>
      <c r="E977" s="281"/>
      <c r="F977" s="281"/>
      <c r="G977" s="281" t="s">
        <v>1272</v>
      </c>
      <c r="H977" s="281" t="s">
        <v>1447</v>
      </c>
      <c r="I977" s="281">
        <v>2.0</v>
      </c>
      <c r="J977" s="281"/>
      <c r="K977" s="281">
        <v>1.0</v>
      </c>
      <c r="L977" s="281"/>
      <c r="M977" s="293" t="s">
        <v>1447</v>
      </c>
      <c r="N977" s="293"/>
      <c r="O977" s="293" t="s">
        <v>2594</v>
      </c>
      <c r="P977" s="293">
        <f t="shared" si="87"/>
        <v>11</v>
      </c>
      <c r="Q977" s="294">
        <f t="shared" si="88"/>
        <v>11</v>
      </c>
      <c r="R977" s="270"/>
      <c r="S977" s="270"/>
      <c r="T977" s="270"/>
      <c r="U977" s="270"/>
      <c r="V977" s="270"/>
      <c r="W977" s="270"/>
      <c r="X977" s="270"/>
      <c r="Y977" s="270"/>
      <c r="Z977" s="270"/>
    </row>
    <row r="978" ht="15.75" customHeight="1">
      <c r="A978" s="281"/>
      <c r="B978" s="281">
        <v>1038.0</v>
      </c>
      <c r="C978" s="281"/>
      <c r="D978" s="281"/>
      <c r="E978" s="281"/>
      <c r="F978" s="281"/>
      <c r="G978" s="281" t="s">
        <v>1293</v>
      </c>
      <c r="H978" s="281"/>
      <c r="I978" s="281"/>
      <c r="J978" s="281"/>
      <c r="K978" s="281"/>
      <c r="L978" s="281"/>
      <c r="M978" s="293"/>
      <c r="N978" s="293"/>
      <c r="O978" s="293" t="s">
        <v>2595</v>
      </c>
      <c r="P978" s="293" t="str">
        <f t="shared" si="87"/>
        <v>20,12</v>
      </c>
      <c r="Q978" s="294">
        <f t="shared" si="88"/>
        <v>33</v>
      </c>
      <c r="R978" s="270"/>
      <c r="S978" s="270"/>
      <c r="T978" s="270"/>
      <c r="U978" s="270"/>
      <c r="V978" s="270"/>
      <c r="W978" s="270"/>
      <c r="X978" s="270"/>
      <c r="Y978" s="270"/>
      <c r="Z978" s="270"/>
    </row>
    <row r="979" ht="15.75" customHeight="1">
      <c r="A979" s="281"/>
      <c r="B979" s="281">
        <v>1038.0</v>
      </c>
      <c r="C979" s="281"/>
      <c r="D979" s="281"/>
      <c r="E979" s="281"/>
      <c r="F979" s="281"/>
      <c r="G979" s="281" t="s">
        <v>1272</v>
      </c>
      <c r="H979" s="281" t="s">
        <v>602</v>
      </c>
      <c r="I979" s="281">
        <v>1.0</v>
      </c>
      <c r="J979" s="281"/>
      <c r="K979" s="281">
        <v>1.0</v>
      </c>
      <c r="L979" s="281"/>
      <c r="M979" s="293" t="s">
        <v>2230</v>
      </c>
      <c r="N979" s="293"/>
      <c r="O979" s="293" t="s">
        <v>2596</v>
      </c>
      <c r="P979" s="293">
        <f t="shared" si="87"/>
        <v>20</v>
      </c>
      <c r="Q979" s="294">
        <f t="shared" si="88"/>
        <v>20</v>
      </c>
      <c r="R979" s="270"/>
      <c r="S979" s="270"/>
      <c r="T979" s="270"/>
      <c r="U979" s="270"/>
      <c r="V979" s="270"/>
      <c r="W979" s="270"/>
      <c r="X979" s="270"/>
      <c r="Y979" s="270"/>
      <c r="Z979" s="270"/>
    </row>
    <row r="980" ht="15.75" customHeight="1">
      <c r="A980" s="281"/>
      <c r="B980" s="281">
        <v>1038.0</v>
      </c>
      <c r="C980" s="281"/>
      <c r="D980" s="281"/>
      <c r="E980" s="281"/>
      <c r="F980" s="281"/>
      <c r="G980" s="281" t="s">
        <v>1272</v>
      </c>
      <c r="H980" s="281" t="s">
        <v>602</v>
      </c>
      <c r="I980" s="281">
        <v>1.0</v>
      </c>
      <c r="J980" s="281"/>
      <c r="K980" s="281">
        <v>1.0</v>
      </c>
      <c r="L980" s="281"/>
      <c r="M980" s="293" t="s">
        <v>2230</v>
      </c>
      <c r="N980" s="293"/>
      <c r="O980" s="293" t="s">
        <v>2597</v>
      </c>
      <c r="P980" s="293">
        <f t="shared" si="87"/>
        <v>13</v>
      </c>
      <c r="Q980" s="294">
        <f t="shared" si="88"/>
        <v>13</v>
      </c>
      <c r="R980" s="270"/>
      <c r="S980" s="270"/>
      <c r="T980" s="270"/>
      <c r="U980" s="270"/>
      <c r="V980" s="270"/>
      <c r="W980" s="270"/>
      <c r="X980" s="270"/>
      <c r="Y980" s="270"/>
      <c r="Z980" s="270"/>
    </row>
    <row r="981" ht="15.75" customHeight="1">
      <c r="A981" s="281"/>
      <c r="B981" s="281">
        <v>1038.0</v>
      </c>
      <c r="C981" s="281"/>
      <c r="D981" s="281"/>
      <c r="E981" s="281"/>
      <c r="F981" s="281"/>
      <c r="G981" s="281" t="s">
        <v>1272</v>
      </c>
      <c r="H981" s="281" t="s">
        <v>602</v>
      </c>
      <c r="I981" s="281">
        <v>1.0</v>
      </c>
      <c r="J981" s="281"/>
      <c r="K981" s="281">
        <v>1.0</v>
      </c>
      <c r="L981" s="281"/>
      <c r="M981" s="293" t="s">
        <v>2230</v>
      </c>
      <c r="N981" s="293"/>
      <c r="O981" s="293" t="s">
        <v>2598</v>
      </c>
      <c r="P981" s="293" t="str">
        <f t="shared" si="87"/>
        <v>9,19</v>
      </c>
      <c r="Q981" s="294">
        <f t="shared" si="88"/>
        <v>29</v>
      </c>
      <c r="R981" s="270"/>
      <c r="S981" s="270"/>
      <c r="T981" s="270"/>
      <c r="U981" s="270"/>
      <c r="V981" s="270"/>
      <c r="W981" s="270"/>
      <c r="X981" s="270"/>
      <c r="Y981" s="270"/>
      <c r="Z981" s="270"/>
    </row>
    <row r="982" ht="15.75" customHeight="1">
      <c r="A982" s="281"/>
      <c r="B982" s="281">
        <v>1038.0</v>
      </c>
      <c r="C982" s="281"/>
      <c r="D982" s="281"/>
      <c r="E982" s="281"/>
      <c r="F982" s="281"/>
      <c r="G982" s="281" t="s">
        <v>1272</v>
      </c>
      <c r="H982" s="281" t="s">
        <v>1447</v>
      </c>
      <c r="I982" s="281">
        <v>2.0</v>
      </c>
      <c r="J982" s="281"/>
      <c r="K982" s="281">
        <v>1.0</v>
      </c>
      <c r="L982" s="281"/>
      <c r="M982" s="293" t="s">
        <v>1447</v>
      </c>
      <c r="N982" s="293"/>
      <c r="O982" s="293" t="s">
        <v>2599</v>
      </c>
      <c r="P982" s="293" t="str">
        <f t="shared" si="87"/>
        <v>9,18</v>
      </c>
      <c r="Q982" s="294">
        <f t="shared" si="88"/>
        <v>28</v>
      </c>
      <c r="R982" s="270"/>
      <c r="S982" s="270"/>
      <c r="T982" s="270"/>
      <c r="U982" s="270"/>
      <c r="V982" s="270"/>
      <c r="W982" s="270"/>
      <c r="X982" s="270"/>
      <c r="Y982" s="270"/>
      <c r="Z982" s="270"/>
    </row>
    <row r="983" ht="15.75" customHeight="1">
      <c r="A983" s="281"/>
      <c r="B983" s="281">
        <v>1038.0</v>
      </c>
      <c r="C983" s="281"/>
      <c r="D983" s="281"/>
      <c r="E983" s="281"/>
      <c r="F983" s="281"/>
      <c r="G983" s="390"/>
      <c r="H983" s="281" t="s">
        <v>1442</v>
      </c>
      <c r="I983" s="281">
        <v>1.0</v>
      </c>
      <c r="J983" s="281"/>
      <c r="K983" s="281"/>
      <c r="L983" s="281"/>
      <c r="M983" s="293"/>
      <c r="N983" s="293"/>
      <c r="O983" s="293"/>
      <c r="P983" s="293">
        <f t="shared" si="87"/>
        <v>0</v>
      </c>
      <c r="Q983" s="294">
        <f t="shared" si="88"/>
        <v>0</v>
      </c>
      <c r="R983" s="270"/>
      <c r="S983" s="270"/>
      <c r="T983" s="270"/>
      <c r="U983" s="270"/>
      <c r="V983" s="270"/>
      <c r="W983" s="270"/>
      <c r="X983" s="270"/>
      <c r="Y983" s="270"/>
      <c r="Z983" s="270"/>
    </row>
    <row r="984" ht="15.75" customHeight="1">
      <c r="A984" s="281"/>
      <c r="B984" s="281">
        <v>1038.0</v>
      </c>
      <c r="C984" s="281"/>
      <c r="D984" s="281"/>
      <c r="E984" s="281"/>
      <c r="F984" s="281"/>
      <c r="G984" s="390"/>
      <c r="H984" s="281" t="s">
        <v>1442</v>
      </c>
      <c r="I984" s="281">
        <v>2.0</v>
      </c>
      <c r="J984" s="281"/>
      <c r="K984" s="281"/>
      <c r="L984" s="281"/>
      <c r="M984" s="293"/>
      <c r="N984" s="293"/>
      <c r="O984" s="293"/>
      <c r="P984" s="293">
        <f t="shared" si="87"/>
        <v>0</v>
      </c>
      <c r="Q984" s="294">
        <f t="shared" si="88"/>
        <v>0</v>
      </c>
      <c r="R984" s="270"/>
      <c r="S984" s="270"/>
      <c r="T984" s="270"/>
      <c r="U984" s="270"/>
      <c r="V984" s="270"/>
      <c r="W984" s="270"/>
      <c r="X984" s="270"/>
      <c r="Y984" s="270"/>
      <c r="Z984" s="270"/>
    </row>
    <row r="985" ht="15.75" customHeight="1">
      <c r="A985" s="281"/>
      <c r="B985" s="281">
        <v>1038.0</v>
      </c>
      <c r="C985" s="281"/>
      <c r="D985" s="281"/>
      <c r="E985" s="281"/>
      <c r="F985" s="281"/>
      <c r="G985" s="390"/>
      <c r="H985" s="281" t="s">
        <v>1442</v>
      </c>
      <c r="I985" s="281">
        <v>3.0</v>
      </c>
      <c r="J985" s="281"/>
      <c r="K985" s="281"/>
      <c r="L985" s="281"/>
      <c r="M985" s="293"/>
      <c r="N985" s="293"/>
      <c r="O985" s="293"/>
      <c r="P985" s="293">
        <f t="shared" si="87"/>
        <v>0</v>
      </c>
      <c r="Q985" s="294">
        <f t="shared" si="88"/>
        <v>0</v>
      </c>
      <c r="R985" s="270"/>
      <c r="S985" s="270"/>
      <c r="T985" s="270"/>
      <c r="U985" s="270"/>
      <c r="V985" s="270"/>
      <c r="W985" s="270"/>
      <c r="X985" s="270"/>
      <c r="Y985" s="270"/>
      <c r="Z985" s="270"/>
    </row>
    <row r="986" ht="15.75" customHeight="1">
      <c r="A986" s="281"/>
      <c r="B986" s="281">
        <v>1038.0</v>
      </c>
      <c r="C986" s="281"/>
      <c r="D986" s="281"/>
      <c r="E986" s="281"/>
      <c r="F986" s="281"/>
      <c r="G986" s="390"/>
      <c r="H986" s="281" t="s">
        <v>1442</v>
      </c>
      <c r="I986" s="281">
        <v>4.0</v>
      </c>
      <c r="J986" s="281"/>
      <c r="K986" s="281"/>
      <c r="L986" s="281"/>
      <c r="M986" s="293"/>
      <c r="N986" s="293"/>
      <c r="O986" s="293"/>
      <c r="P986" s="293">
        <f t="shared" si="87"/>
        <v>0</v>
      </c>
      <c r="Q986" s="294">
        <f t="shared" si="88"/>
        <v>0</v>
      </c>
      <c r="R986" s="270"/>
      <c r="S986" s="270"/>
      <c r="T986" s="270"/>
      <c r="U986" s="270"/>
      <c r="V986" s="270"/>
      <c r="W986" s="270"/>
      <c r="X986" s="270"/>
      <c r="Y986" s="270"/>
      <c r="Z986" s="270"/>
    </row>
    <row r="987" ht="15.75" customHeight="1">
      <c r="A987" s="281"/>
      <c r="B987" s="281">
        <v>1038.0</v>
      </c>
      <c r="C987" s="281"/>
      <c r="D987" s="281"/>
      <c r="E987" s="281"/>
      <c r="F987" s="281"/>
      <c r="G987" s="390"/>
      <c r="H987" s="281"/>
      <c r="I987" s="281"/>
      <c r="J987" s="281"/>
      <c r="K987" s="281"/>
      <c r="L987" s="281"/>
      <c r="M987" s="293"/>
      <c r="N987" s="293"/>
      <c r="O987" s="293" t="s">
        <v>1575</v>
      </c>
      <c r="P987" s="293">
        <f t="shared" si="87"/>
        <v>16</v>
      </c>
      <c r="Q987" s="294">
        <f t="shared" si="88"/>
        <v>16</v>
      </c>
      <c r="R987" s="270"/>
      <c r="S987" s="270"/>
      <c r="T987" s="270"/>
      <c r="U987" s="270"/>
      <c r="V987" s="270"/>
      <c r="W987" s="270"/>
      <c r="X987" s="270"/>
      <c r="Y987" s="270"/>
      <c r="Z987" s="270"/>
    </row>
    <row r="988" ht="15.75" customHeight="1">
      <c r="A988" s="281"/>
      <c r="B988" s="281">
        <v>1038.0</v>
      </c>
      <c r="C988" s="281"/>
      <c r="D988" s="281"/>
      <c r="E988" s="281"/>
      <c r="F988" s="281"/>
      <c r="G988" s="390"/>
      <c r="H988" s="281"/>
      <c r="I988" s="281"/>
      <c r="J988" s="281"/>
      <c r="K988" s="281"/>
      <c r="L988" s="281"/>
      <c r="M988" s="293"/>
      <c r="N988" s="293"/>
      <c r="O988" s="293" t="s">
        <v>1578</v>
      </c>
      <c r="P988" s="293">
        <f t="shared" si="87"/>
        <v>15</v>
      </c>
      <c r="Q988" s="294">
        <f t="shared" si="88"/>
        <v>15</v>
      </c>
      <c r="R988" s="270"/>
      <c r="S988" s="270"/>
      <c r="T988" s="270"/>
      <c r="U988" s="270"/>
      <c r="V988" s="270"/>
      <c r="W988" s="270"/>
      <c r="X988" s="270"/>
      <c r="Y988" s="270"/>
      <c r="Z988" s="270"/>
    </row>
    <row r="989" ht="15.75" customHeight="1">
      <c r="A989" s="281"/>
      <c r="B989" s="281">
        <v>1038.0</v>
      </c>
      <c r="C989" s="281"/>
      <c r="D989" s="281"/>
      <c r="E989" s="281"/>
      <c r="F989" s="281"/>
      <c r="G989" s="281" t="s">
        <v>1293</v>
      </c>
      <c r="H989" s="281"/>
      <c r="I989" s="281"/>
      <c r="J989" s="281"/>
      <c r="K989" s="281"/>
      <c r="L989" s="281"/>
      <c r="M989" s="293"/>
      <c r="N989" s="293"/>
      <c r="O989" s="343" t="s">
        <v>2600</v>
      </c>
      <c r="P989" s="293" t="str">
        <f t="shared" si="87"/>
        <v>18,17</v>
      </c>
      <c r="Q989" s="294">
        <f t="shared" si="88"/>
        <v>36</v>
      </c>
      <c r="R989" s="270"/>
      <c r="S989" s="270"/>
      <c r="T989" s="270"/>
      <c r="U989" s="270"/>
      <c r="V989" s="270"/>
      <c r="W989" s="270"/>
      <c r="X989" s="270"/>
      <c r="Y989" s="270"/>
      <c r="Z989" s="270"/>
    </row>
    <row r="990" ht="15.75" customHeight="1">
      <c r="A990" s="281"/>
      <c r="B990" s="281">
        <v>1038.0</v>
      </c>
      <c r="C990" s="281"/>
      <c r="D990" s="281"/>
      <c r="E990" s="281"/>
      <c r="F990" s="281"/>
      <c r="G990" s="281" t="s">
        <v>1293</v>
      </c>
      <c r="H990" s="281"/>
      <c r="I990" s="281"/>
      <c r="J990" s="281"/>
      <c r="K990" s="281"/>
      <c r="L990" s="281"/>
      <c r="M990" s="293"/>
      <c r="N990" s="293"/>
      <c r="O990" s="343" t="s">
        <v>2601</v>
      </c>
      <c r="P990" s="293" t="str">
        <f t="shared" si="87"/>
        <v>7,18</v>
      </c>
      <c r="Q990" s="294">
        <f t="shared" si="88"/>
        <v>26</v>
      </c>
      <c r="R990" s="270"/>
      <c r="S990" s="270"/>
      <c r="T990" s="270"/>
      <c r="U990" s="270"/>
      <c r="V990" s="270"/>
      <c r="W990" s="270"/>
      <c r="X990" s="270"/>
      <c r="Y990" s="270"/>
      <c r="Z990" s="270"/>
    </row>
    <row r="991" ht="15.75" customHeight="1">
      <c r="A991" s="281"/>
      <c r="B991" s="281">
        <v>1038.0</v>
      </c>
      <c r="C991" s="281"/>
      <c r="D991" s="281"/>
      <c r="E991" s="281"/>
      <c r="F991" s="281"/>
      <c r="G991" s="281" t="s">
        <v>1293</v>
      </c>
      <c r="H991" s="281"/>
      <c r="I991" s="281"/>
      <c r="J991" s="281"/>
      <c r="K991" s="281"/>
      <c r="L991" s="281"/>
      <c r="M991" s="293"/>
      <c r="N991" s="293"/>
      <c r="O991" s="343" t="s">
        <v>2602</v>
      </c>
      <c r="P991" s="293">
        <f t="shared" si="87"/>
        <v>17</v>
      </c>
      <c r="Q991" s="294">
        <f t="shared" si="88"/>
        <v>17</v>
      </c>
      <c r="R991" s="270"/>
      <c r="S991" s="270"/>
      <c r="T991" s="270"/>
      <c r="U991" s="270"/>
      <c r="V991" s="270"/>
      <c r="W991" s="270"/>
      <c r="X991" s="270"/>
      <c r="Y991" s="270"/>
      <c r="Z991" s="270"/>
    </row>
    <row r="992" ht="15.75" customHeight="1">
      <c r="A992" s="281"/>
      <c r="B992" s="281">
        <v>1038.0</v>
      </c>
      <c r="C992" s="281"/>
      <c r="D992" s="281"/>
      <c r="E992" s="281"/>
      <c r="F992" s="281"/>
      <c r="G992" s="281" t="s">
        <v>1293</v>
      </c>
      <c r="H992" s="281"/>
      <c r="I992" s="281"/>
      <c r="J992" s="281"/>
      <c r="K992" s="281"/>
      <c r="L992" s="281"/>
      <c r="M992" s="293"/>
      <c r="N992" s="293"/>
      <c r="O992" s="343" t="s">
        <v>2603</v>
      </c>
      <c r="P992" s="293" t="str">
        <f t="shared" si="87"/>
        <v>16,9</v>
      </c>
      <c r="Q992" s="294">
        <f t="shared" si="88"/>
        <v>26</v>
      </c>
      <c r="R992" s="270"/>
      <c r="S992" s="270"/>
      <c r="T992" s="270"/>
      <c r="U992" s="270"/>
      <c r="V992" s="270"/>
      <c r="W992" s="270"/>
      <c r="X992" s="270"/>
      <c r="Y992" s="270"/>
      <c r="Z992" s="270"/>
    </row>
    <row r="993" ht="15.75" customHeight="1">
      <c r="A993" s="281"/>
      <c r="B993" s="281">
        <v>1038.0</v>
      </c>
      <c r="C993" s="281"/>
      <c r="D993" s="281"/>
      <c r="E993" s="281"/>
      <c r="F993" s="281"/>
      <c r="G993" s="281" t="s">
        <v>1293</v>
      </c>
      <c r="H993" s="281"/>
      <c r="I993" s="281"/>
      <c r="J993" s="281"/>
      <c r="K993" s="281"/>
      <c r="L993" s="281"/>
      <c r="M993" s="293"/>
      <c r="N993" s="293"/>
      <c r="O993" s="343" t="s">
        <v>2604</v>
      </c>
      <c r="P993" s="293">
        <f t="shared" si="87"/>
        <v>19</v>
      </c>
      <c r="Q993" s="294">
        <f t="shared" si="88"/>
        <v>19</v>
      </c>
      <c r="R993" s="270"/>
      <c r="S993" s="270"/>
      <c r="T993" s="270"/>
      <c r="U993" s="270"/>
      <c r="V993" s="270"/>
      <c r="W993" s="270"/>
      <c r="X993" s="270"/>
      <c r="Y993" s="270"/>
      <c r="Z993" s="270"/>
    </row>
    <row r="994" ht="15.75" customHeight="1">
      <c r="A994" s="281"/>
      <c r="B994" s="281">
        <v>1038.0</v>
      </c>
      <c r="C994" s="281"/>
      <c r="D994" s="281"/>
      <c r="E994" s="281"/>
      <c r="F994" s="281"/>
      <c r="G994" s="281" t="s">
        <v>1293</v>
      </c>
      <c r="H994" s="281"/>
      <c r="I994" s="281"/>
      <c r="J994" s="281"/>
      <c r="K994" s="281"/>
      <c r="L994" s="281"/>
      <c r="M994" s="293"/>
      <c r="N994" s="293"/>
      <c r="O994" s="343" t="s">
        <v>2605</v>
      </c>
      <c r="P994" s="293" t="str">
        <f t="shared" si="87"/>
        <v>14,23</v>
      </c>
      <c r="Q994" s="294">
        <f t="shared" si="88"/>
        <v>38</v>
      </c>
      <c r="R994" s="270"/>
      <c r="S994" s="270"/>
      <c r="T994" s="270"/>
      <c r="U994" s="270"/>
      <c r="V994" s="270"/>
      <c r="W994" s="270"/>
      <c r="X994" s="270"/>
      <c r="Y994" s="270"/>
      <c r="Z994" s="270"/>
    </row>
    <row r="995" ht="15.75" customHeight="1">
      <c r="A995" s="281"/>
      <c r="B995" s="281">
        <v>1038.0</v>
      </c>
      <c r="C995" s="281"/>
      <c r="D995" s="281"/>
      <c r="E995" s="281"/>
      <c r="F995" s="281"/>
      <c r="G995" s="281" t="s">
        <v>1272</v>
      </c>
      <c r="H995" s="391" t="s">
        <v>121</v>
      </c>
      <c r="I995" s="391">
        <v>3.0</v>
      </c>
      <c r="J995" s="281" t="b">
        <v>1</v>
      </c>
      <c r="K995" s="281">
        <v>1.0</v>
      </c>
      <c r="L995" s="281"/>
      <c r="M995" s="293" t="s">
        <v>121</v>
      </c>
      <c r="N995" s="293"/>
      <c r="O995" s="343" t="s">
        <v>2606</v>
      </c>
      <c r="P995" s="293" t="str">
        <f t="shared" si="87"/>
        <v>7,15</v>
      </c>
      <c r="Q995" s="294">
        <f t="shared" si="88"/>
        <v>23</v>
      </c>
      <c r="R995" s="270"/>
      <c r="S995" s="270"/>
      <c r="T995" s="270"/>
      <c r="U995" s="270"/>
      <c r="V995" s="270"/>
      <c r="W995" s="270"/>
      <c r="X995" s="270"/>
      <c r="Y995" s="270"/>
      <c r="Z995" s="270"/>
    </row>
    <row r="996" ht="15.75" customHeight="1">
      <c r="A996" s="281"/>
      <c r="B996" s="281">
        <v>1038.0</v>
      </c>
      <c r="C996" s="281"/>
      <c r="D996" s="281"/>
      <c r="E996" s="281"/>
      <c r="F996" s="281"/>
      <c r="G996" s="281" t="s">
        <v>1272</v>
      </c>
      <c r="H996" s="293" t="s">
        <v>1273</v>
      </c>
      <c r="I996" s="281">
        <v>1.0</v>
      </c>
      <c r="J996" s="281"/>
      <c r="K996" s="281">
        <v>1.0</v>
      </c>
      <c r="L996" s="281"/>
      <c r="M996" s="293" t="s">
        <v>1273</v>
      </c>
      <c r="N996" s="293"/>
      <c r="O996" s="343" t="s">
        <v>2607</v>
      </c>
      <c r="P996" s="293">
        <f t="shared" si="87"/>
        <v>7</v>
      </c>
      <c r="Q996" s="294">
        <f t="shared" si="88"/>
        <v>7</v>
      </c>
      <c r="R996" s="270"/>
      <c r="S996" s="270"/>
      <c r="T996" s="270"/>
      <c r="U996" s="270"/>
      <c r="V996" s="270"/>
      <c r="W996" s="270"/>
      <c r="X996" s="270"/>
      <c r="Y996" s="270"/>
      <c r="Z996" s="270"/>
    </row>
    <row r="997" ht="15.75" customHeight="1">
      <c r="A997" s="281"/>
      <c r="B997" s="281">
        <v>1038.0</v>
      </c>
      <c r="C997" s="281"/>
      <c r="D997" s="281"/>
      <c r="E997" s="281"/>
      <c r="F997" s="281"/>
      <c r="G997" s="281" t="s">
        <v>1272</v>
      </c>
      <c r="H997" s="391" t="s">
        <v>121</v>
      </c>
      <c r="I997" s="391">
        <v>3.0</v>
      </c>
      <c r="J997" s="281" t="b">
        <v>1</v>
      </c>
      <c r="K997" s="281">
        <v>1.0</v>
      </c>
      <c r="L997" s="281"/>
      <c r="M997" s="293" t="s">
        <v>121</v>
      </c>
      <c r="N997" s="293"/>
      <c r="O997" s="343" t="s">
        <v>2608</v>
      </c>
      <c r="P997" s="293" t="str">
        <f t="shared" si="87"/>
        <v>10,13</v>
      </c>
      <c r="Q997" s="294">
        <f t="shared" si="88"/>
        <v>24</v>
      </c>
      <c r="R997" s="270"/>
      <c r="S997" s="270"/>
      <c r="T997" s="270"/>
      <c r="U997" s="270"/>
      <c r="V997" s="270"/>
      <c r="W997" s="270"/>
      <c r="X997" s="270"/>
      <c r="Y997" s="270"/>
      <c r="Z997" s="270"/>
    </row>
    <row r="998" ht="15.75" customHeight="1">
      <c r="A998" s="281"/>
      <c r="B998" s="281">
        <v>1038.0</v>
      </c>
      <c r="C998" s="281"/>
      <c r="D998" s="281"/>
      <c r="E998" s="281"/>
      <c r="F998" s="281"/>
      <c r="G998" s="281" t="s">
        <v>1272</v>
      </c>
      <c r="H998" s="391" t="s">
        <v>121</v>
      </c>
      <c r="I998" s="391">
        <v>3.0</v>
      </c>
      <c r="J998" s="281" t="b">
        <v>1</v>
      </c>
      <c r="K998" s="281">
        <v>1.0</v>
      </c>
      <c r="L998" s="281"/>
      <c r="M998" s="293" t="s">
        <v>121</v>
      </c>
      <c r="N998" s="293"/>
      <c r="O998" s="343" t="s">
        <v>2609</v>
      </c>
      <c r="P998" s="293" t="str">
        <f t="shared" si="87"/>
        <v>7,18</v>
      </c>
      <c r="Q998" s="294">
        <f t="shared" si="88"/>
        <v>26</v>
      </c>
      <c r="R998" s="270"/>
      <c r="S998" s="270"/>
      <c r="T998" s="270"/>
      <c r="U998" s="270"/>
      <c r="V998" s="270"/>
      <c r="W998" s="270"/>
      <c r="X998" s="270"/>
      <c r="Y998" s="270"/>
      <c r="Z998" s="270"/>
    </row>
    <row r="999" ht="15.75" customHeight="1">
      <c r="A999" s="281"/>
      <c r="B999" s="281">
        <v>1038.0</v>
      </c>
      <c r="C999" s="281"/>
      <c r="D999" s="281"/>
      <c r="E999" s="281"/>
      <c r="F999" s="281"/>
      <c r="G999" s="281" t="s">
        <v>1272</v>
      </c>
      <c r="H999" s="391" t="s">
        <v>121</v>
      </c>
      <c r="I999" s="391">
        <v>3.0</v>
      </c>
      <c r="J999" s="281" t="b">
        <v>1</v>
      </c>
      <c r="K999" s="281">
        <v>1.0</v>
      </c>
      <c r="L999" s="281"/>
      <c r="M999" s="293" t="s">
        <v>121</v>
      </c>
      <c r="N999" s="293"/>
      <c r="O999" s="343" t="s">
        <v>2610</v>
      </c>
      <c r="P999" s="293" t="str">
        <f t="shared" si="87"/>
        <v>16,16</v>
      </c>
      <c r="Q999" s="294">
        <f t="shared" si="88"/>
        <v>33</v>
      </c>
      <c r="R999" s="270"/>
      <c r="S999" s="270"/>
      <c r="T999" s="270"/>
      <c r="U999" s="270"/>
      <c r="V999" s="270"/>
      <c r="W999" s="270"/>
      <c r="X999" s="270"/>
      <c r="Y999" s="270"/>
      <c r="Z999" s="270"/>
    </row>
    <row r="1000" ht="15.75" customHeight="1">
      <c r="A1000" s="281"/>
      <c r="B1000" s="281">
        <v>1038.0</v>
      </c>
      <c r="C1000" s="281"/>
      <c r="D1000" s="281"/>
      <c r="E1000" s="281"/>
      <c r="F1000" s="281"/>
      <c r="G1000" s="281" t="s">
        <v>1272</v>
      </c>
      <c r="H1000" s="391" t="s">
        <v>121</v>
      </c>
      <c r="I1000" s="391">
        <v>3.0</v>
      </c>
      <c r="J1000" s="281" t="b">
        <v>1</v>
      </c>
      <c r="K1000" s="281">
        <v>1.0</v>
      </c>
      <c r="L1000" s="281"/>
      <c r="M1000" s="293" t="s">
        <v>121</v>
      </c>
      <c r="N1000" s="293"/>
      <c r="O1000" s="343" t="s">
        <v>2611</v>
      </c>
      <c r="P1000" s="293">
        <f t="shared" si="87"/>
        <v>19</v>
      </c>
      <c r="Q1000" s="294">
        <f t="shared" si="88"/>
        <v>19</v>
      </c>
      <c r="R1000" s="270"/>
      <c r="S1000" s="270"/>
      <c r="T1000" s="270"/>
      <c r="U1000" s="270"/>
      <c r="V1000" s="270"/>
      <c r="W1000" s="270"/>
      <c r="X1000" s="270"/>
      <c r="Y1000" s="270"/>
      <c r="Z1000" s="270"/>
    </row>
    <row r="1001" ht="15.75" customHeight="1">
      <c r="A1001" s="281"/>
      <c r="B1001" s="281">
        <v>1038.0</v>
      </c>
      <c r="C1001" s="281"/>
      <c r="D1001" s="281"/>
      <c r="E1001" s="281"/>
      <c r="F1001" s="281"/>
      <c r="G1001" s="281" t="s">
        <v>1272</v>
      </c>
      <c r="H1001" s="391" t="s">
        <v>121</v>
      </c>
      <c r="I1001" s="391">
        <v>3.0</v>
      </c>
      <c r="J1001" s="281" t="b">
        <v>1</v>
      </c>
      <c r="K1001" s="281">
        <v>1.0</v>
      </c>
      <c r="L1001" s="281"/>
      <c r="M1001" s="293" t="s">
        <v>121</v>
      </c>
      <c r="N1001" s="293"/>
      <c r="O1001" s="343" t="s">
        <v>2612</v>
      </c>
      <c r="P1001" s="293" t="str">
        <f t="shared" si="87"/>
        <v>14,6</v>
      </c>
      <c r="Q1001" s="294">
        <f t="shared" si="88"/>
        <v>21</v>
      </c>
      <c r="R1001" s="270"/>
      <c r="S1001" s="270"/>
      <c r="T1001" s="270"/>
      <c r="U1001" s="270"/>
      <c r="V1001" s="270"/>
      <c r="W1001" s="270"/>
      <c r="X1001" s="270"/>
      <c r="Y1001" s="270"/>
      <c r="Z1001" s="270"/>
    </row>
    <row r="1002" ht="15.75" customHeight="1">
      <c r="A1002" s="281"/>
      <c r="B1002" s="281">
        <v>1038.0</v>
      </c>
      <c r="C1002" s="281"/>
      <c r="D1002" s="281"/>
      <c r="E1002" s="281"/>
      <c r="F1002" s="281"/>
      <c r="G1002" s="281" t="s">
        <v>1272</v>
      </c>
      <c r="H1002" s="391" t="s">
        <v>121</v>
      </c>
      <c r="I1002" s="391">
        <v>3.0</v>
      </c>
      <c r="J1002" s="281" t="b">
        <v>1</v>
      </c>
      <c r="K1002" s="281">
        <v>1.0</v>
      </c>
      <c r="L1002" s="281"/>
      <c r="M1002" s="293" t="s">
        <v>121</v>
      </c>
      <c r="N1002" s="293"/>
      <c r="O1002" s="343" t="s">
        <v>2613</v>
      </c>
      <c r="P1002" s="293" t="str">
        <f t="shared" si="87"/>
        <v>20,18</v>
      </c>
      <c r="Q1002" s="294">
        <f t="shared" si="88"/>
        <v>39</v>
      </c>
      <c r="R1002" s="270"/>
      <c r="S1002" s="270"/>
      <c r="T1002" s="270"/>
      <c r="U1002" s="270"/>
      <c r="V1002" s="270"/>
      <c r="W1002" s="270"/>
      <c r="X1002" s="270"/>
      <c r="Y1002" s="270"/>
      <c r="Z1002" s="270"/>
    </row>
    <row r="1003" ht="15.75" customHeight="1">
      <c r="A1003" s="281"/>
      <c r="B1003" s="281">
        <v>1038.0</v>
      </c>
      <c r="C1003" s="281"/>
      <c r="D1003" s="281"/>
      <c r="E1003" s="281"/>
      <c r="F1003" s="281"/>
      <c r="G1003" s="281" t="s">
        <v>1293</v>
      </c>
      <c r="H1003" s="293"/>
      <c r="I1003" s="293"/>
      <c r="J1003" s="293"/>
      <c r="K1003" s="293"/>
      <c r="L1003" s="281"/>
      <c r="M1003" s="293"/>
      <c r="N1003" s="293"/>
      <c r="O1003" s="293" t="s">
        <v>2614</v>
      </c>
      <c r="P1003" s="293" t="str">
        <f t="shared" si="87"/>
        <v>23,13</v>
      </c>
      <c r="Q1003" s="294">
        <f t="shared" si="88"/>
        <v>37</v>
      </c>
      <c r="R1003" s="270"/>
      <c r="S1003" s="270"/>
      <c r="T1003" s="270"/>
      <c r="U1003" s="270"/>
      <c r="V1003" s="270"/>
      <c r="W1003" s="270"/>
      <c r="X1003" s="270"/>
      <c r="Y1003" s="270"/>
      <c r="Z1003" s="270"/>
    </row>
    <row r="1004" ht="15.75" customHeight="1">
      <c r="A1004" s="281"/>
      <c r="B1004" s="281">
        <v>1038.0</v>
      </c>
      <c r="C1004" s="281"/>
      <c r="D1004" s="281"/>
      <c r="E1004" s="281"/>
      <c r="F1004" s="281"/>
      <c r="G1004" s="281" t="s">
        <v>1293</v>
      </c>
      <c r="H1004" s="293"/>
      <c r="I1004" s="293"/>
      <c r="J1004" s="293"/>
      <c r="K1004" s="293"/>
      <c r="L1004" s="281"/>
      <c r="M1004" s="293"/>
      <c r="N1004" s="293"/>
      <c r="O1004" s="293" t="s">
        <v>2615</v>
      </c>
      <c r="P1004" s="293" t="str">
        <f t="shared" si="87"/>
        <v>9,15</v>
      </c>
      <c r="Q1004" s="294">
        <f t="shared" si="88"/>
        <v>25</v>
      </c>
      <c r="R1004" s="270"/>
      <c r="S1004" s="270"/>
      <c r="T1004" s="270"/>
      <c r="U1004" s="270"/>
      <c r="V1004" s="270"/>
      <c r="W1004" s="270"/>
      <c r="X1004" s="270"/>
      <c r="Y1004" s="270"/>
      <c r="Z1004" s="270"/>
    </row>
    <row r="1005" ht="15.75" customHeight="1">
      <c r="A1005" s="281"/>
      <c r="B1005" s="281">
        <v>1038.0</v>
      </c>
      <c r="C1005" s="281"/>
      <c r="D1005" s="281"/>
      <c r="E1005" s="281"/>
      <c r="F1005" s="281"/>
      <c r="G1005" s="281" t="s">
        <v>1272</v>
      </c>
      <c r="H1005" s="293" t="s">
        <v>1273</v>
      </c>
      <c r="I1005" s="281">
        <v>1.0</v>
      </c>
      <c r="J1005" s="281"/>
      <c r="K1005" s="281">
        <v>1.0</v>
      </c>
      <c r="L1005" s="281"/>
      <c r="M1005" s="293" t="s">
        <v>1273</v>
      </c>
      <c r="N1005" s="293"/>
      <c r="O1005" s="293" t="s">
        <v>2616</v>
      </c>
      <c r="P1005" s="293">
        <f t="shared" si="87"/>
        <v>5</v>
      </c>
      <c r="Q1005" s="294">
        <f t="shared" si="88"/>
        <v>5</v>
      </c>
      <c r="R1005" s="270"/>
      <c r="S1005" s="270"/>
      <c r="T1005" s="270"/>
      <c r="U1005" s="270"/>
      <c r="V1005" s="270"/>
      <c r="W1005" s="270"/>
      <c r="X1005" s="270"/>
      <c r="Y1005" s="270"/>
      <c r="Z1005" s="270"/>
    </row>
    <row r="1006" ht="15.75" customHeight="1">
      <c r="A1006" s="281"/>
      <c r="B1006" s="281">
        <v>1038.0</v>
      </c>
      <c r="C1006" s="281"/>
      <c r="D1006" s="281"/>
      <c r="E1006" s="281"/>
      <c r="F1006" s="281"/>
      <c r="G1006" s="281" t="s">
        <v>1272</v>
      </c>
      <c r="H1006" s="293" t="s">
        <v>1273</v>
      </c>
      <c r="I1006" s="281">
        <v>1.0</v>
      </c>
      <c r="J1006" s="281"/>
      <c r="K1006" s="281">
        <v>1.0</v>
      </c>
      <c r="L1006" s="281"/>
      <c r="M1006" s="293" t="s">
        <v>1273</v>
      </c>
      <c r="N1006" s="293"/>
      <c r="O1006" s="293" t="s">
        <v>2617</v>
      </c>
      <c r="P1006" s="293" t="str">
        <f t="shared" si="87"/>
        <v>19,10</v>
      </c>
      <c r="Q1006" s="294">
        <f t="shared" si="88"/>
        <v>30</v>
      </c>
      <c r="R1006" s="270"/>
      <c r="S1006" s="270"/>
      <c r="T1006" s="270"/>
      <c r="U1006" s="270"/>
      <c r="V1006" s="270"/>
      <c r="W1006" s="270"/>
      <c r="X1006" s="270"/>
      <c r="Y1006" s="270"/>
      <c r="Z1006" s="270"/>
    </row>
    <row r="1007" ht="15.75" customHeight="1">
      <c r="A1007" s="281"/>
      <c r="B1007" s="281">
        <v>1038.0</v>
      </c>
      <c r="C1007" s="281"/>
      <c r="D1007" s="281"/>
      <c r="E1007" s="281"/>
      <c r="F1007" s="281"/>
      <c r="G1007" s="281" t="s">
        <v>1272</v>
      </c>
      <c r="H1007" s="293" t="s">
        <v>1273</v>
      </c>
      <c r="I1007" s="281">
        <v>1.0</v>
      </c>
      <c r="J1007" s="281"/>
      <c r="K1007" s="281">
        <v>1.0</v>
      </c>
      <c r="L1007" s="281"/>
      <c r="M1007" s="293" t="s">
        <v>1273</v>
      </c>
      <c r="N1007" s="293"/>
      <c r="O1007" s="293" t="s">
        <v>2618</v>
      </c>
      <c r="P1007" s="293" t="str">
        <f t="shared" si="87"/>
        <v>19,18</v>
      </c>
      <c r="Q1007" s="294">
        <f t="shared" si="88"/>
        <v>38</v>
      </c>
      <c r="R1007" s="270"/>
      <c r="S1007" s="270"/>
      <c r="T1007" s="270"/>
      <c r="U1007" s="270"/>
      <c r="V1007" s="270"/>
      <c r="W1007" s="270"/>
      <c r="X1007" s="270"/>
      <c r="Y1007" s="270"/>
      <c r="Z1007" s="270"/>
    </row>
    <row r="1008" ht="15.75" customHeight="1">
      <c r="A1008" s="281"/>
      <c r="B1008" s="281">
        <v>1038.0</v>
      </c>
      <c r="C1008" s="281"/>
      <c r="D1008" s="281"/>
      <c r="E1008" s="281"/>
      <c r="F1008" s="281"/>
      <c r="G1008" s="281" t="s">
        <v>1272</v>
      </c>
      <c r="H1008" s="391" t="s">
        <v>121</v>
      </c>
      <c r="I1008" s="391">
        <v>3.0</v>
      </c>
      <c r="J1008" s="281" t="b">
        <v>1</v>
      </c>
      <c r="K1008" s="281">
        <v>1.0</v>
      </c>
      <c r="L1008" s="281"/>
      <c r="M1008" s="293" t="s">
        <v>121</v>
      </c>
      <c r="N1008" s="293"/>
      <c r="O1008" s="293" t="s">
        <v>2619</v>
      </c>
      <c r="P1008" s="293">
        <f t="shared" si="87"/>
        <v>7</v>
      </c>
      <c r="Q1008" s="294">
        <f t="shared" si="88"/>
        <v>7</v>
      </c>
      <c r="R1008" s="270"/>
      <c r="S1008" s="270"/>
      <c r="T1008" s="270"/>
      <c r="U1008" s="270"/>
      <c r="V1008" s="270"/>
      <c r="W1008" s="270"/>
      <c r="X1008" s="270"/>
      <c r="Y1008" s="270"/>
      <c r="Z1008" s="270"/>
    </row>
    <row r="1009" ht="15.75" customHeight="1">
      <c r="A1009" s="281"/>
      <c r="B1009" s="281">
        <v>1038.0</v>
      </c>
      <c r="C1009" s="281"/>
      <c r="D1009" s="281"/>
      <c r="E1009" s="281"/>
      <c r="F1009" s="281"/>
      <c r="G1009" s="281" t="s">
        <v>1272</v>
      </c>
      <c r="H1009" s="391" t="s">
        <v>121</v>
      </c>
      <c r="I1009" s="391">
        <v>3.0</v>
      </c>
      <c r="J1009" s="281" t="b">
        <v>1</v>
      </c>
      <c r="K1009" s="281">
        <v>1.0</v>
      </c>
      <c r="L1009" s="281"/>
      <c r="M1009" s="293" t="s">
        <v>121</v>
      </c>
      <c r="N1009" s="293"/>
      <c r="O1009" s="293" t="s">
        <v>2620</v>
      </c>
      <c r="P1009" s="293" t="str">
        <f t="shared" si="87"/>
        <v>13,15</v>
      </c>
      <c r="Q1009" s="294">
        <f t="shared" si="88"/>
        <v>29</v>
      </c>
      <c r="R1009" s="270"/>
      <c r="S1009" s="270"/>
      <c r="T1009" s="270"/>
      <c r="U1009" s="270"/>
      <c r="V1009" s="270"/>
      <c r="W1009" s="270"/>
      <c r="X1009" s="270"/>
      <c r="Y1009" s="270"/>
      <c r="Z1009" s="270"/>
    </row>
    <row r="1010" ht="15.75" customHeight="1">
      <c r="A1010" s="281"/>
      <c r="B1010" s="281">
        <v>1038.0</v>
      </c>
      <c r="C1010" s="281"/>
      <c r="D1010" s="281"/>
      <c r="E1010" s="281"/>
      <c r="F1010" s="281"/>
      <c r="G1010" s="281" t="s">
        <v>1272</v>
      </c>
      <c r="H1010" s="281" t="s">
        <v>1447</v>
      </c>
      <c r="I1010" s="281">
        <v>2.0</v>
      </c>
      <c r="J1010" s="281"/>
      <c r="K1010" s="281">
        <v>1.0</v>
      </c>
      <c r="L1010" s="281"/>
      <c r="M1010" s="293" t="s">
        <v>1447</v>
      </c>
      <c r="N1010" s="293"/>
      <c r="O1010" s="293" t="s">
        <v>2621</v>
      </c>
      <c r="P1010" s="293" t="str">
        <f t="shared" si="87"/>
        <v>12,18</v>
      </c>
      <c r="Q1010" s="294">
        <f t="shared" si="88"/>
        <v>31</v>
      </c>
      <c r="R1010" s="270"/>
      <c r="S1010" s="270"/>
      <c r="T1010" s="270"/>
      <c r="U1010" s="270"/>
      <c r="V1010" s="270"/>
      <c r="W1010" s="270"/>
      <c r="X1010" s="270"/>
      <c r="Y1010" s="270"/>
      <c r="Z1010" s="270"/>
    </row>
    <row r="1011" ht="15.75" customHeight="1">
      <c r="A1011" s="281"/>
      <c r="B1011" s="281">
        <v>1038.0</v>
      </c>
      <c r="C1011" s="281"/>
      <c r="D1011" s="281"/>
      <c r="E1011" s="281"/>
      <c r="F1011" s="281"/>
      <c r="G1011" s="281" t="s">
        <v>1272</v>
      </c>
      <c r="H1011" s="281" t="s">
        <v>1447</v>
      </c>
      <c r="I1011" s="281">
        <v>2.0</v>
      </c>
      <c r="J1011" s="281"/>
      <c r="K1011" s="281">
        <v>1.0</v>
      </c>
      <c r="L1011" s="281"/>
      <c r="M1011" s="293" t="s">
        <v>1447</v>
      </c>
      <c r="N1011" s="293"/>
      <c r="O1011" s="293" t="s">
        <v>2622</v>
      </c>
      <c r="P1011" s="293" t="str">
        <f t="shared" si="87"/>
        <v>6,19</v>
      </c>
      <c r="Q1011" s="294">
        <f t="shared" si="88"/>
        <v>26</v>
      </c>
      <c r="R1011" s="270"/>
      <c r="S1011" s="270"/>
      <c r="T1011" s="270"/>
      <c r="U1011" s="270"/>
      <c r="V1011" s="270"/>
      <c r="W1011" s="270"/>
      <c r="X1011" s="270"/>
      <c r="Y1011" s="270"/>
      <c r="Z1011" s="270"/>
    </row>
    <row r="1012" ht="15.75" customHeight="1">
      <c r="A1012" s="281"/>
      <c r="B1012" s="281">
        <v>1038.0</v>
      </c>
      <c r="C1012" s="281"/>
      <c r="D1012" s="281"/>
      <c r="E1012" s="281"/>
      <c r="F1012" s="281"/>
      <c r="G1012" s="281" t="s">
        <v>1272</v>
      </c>
      <c r="H1012" s="391" t="s">
        <v>121</v>
      </c>
      <c r="I1012" s="391">
        <v>3.0</v>
      </c>
      <c r="J1012" s="281" t="b">
        <v>1</v>
      </c>
      <c r="K1012" s="281">
        <v>1.0</v>
      </c>
      <c r="L1012" s="281"/>
      <c r="M1012" s="293" t="s">
        <v>121</v>
      </c>
      <c r="N1012" s="293"/>
      <c r="O1012" s="293" t="s">
        <v>2623</v>
      </c>
      <c r="P1012" s="293">
        <f t="shared" si="87"/>
        <v>8</v>
      </c>
      <c r="Q1012" s="294">
        <f t="shared" si="88"/>
        <v>8</v>
      </c>
      <c r="R1012" s="270"/>
      <c r="S1012" s="270"/>
      <c r="T1012" s="270"/>
      <c r="U1012" s="270"/>
      <c r="V1012" s="270"/>
      <c r="W1012" s="270"/>
      <c r="X1012" s="270"/>
      <c r="Y1012" s="270"/>
      <c r="Z1012" s="270"/>
    </row>
    <row r="1013" ht="15.75" customHeight="1">
      <c r="A1013" s="281"/>
      <c r="B1013" s="281">
        <v>1038.0</v>
      </c>
      <c r="C1013" s="281"/>
      <c r="D1013" s="281"/>
      <c r="E1013" s="281"/>
      <c r="F1013" s="281"/>
      <c r="G1013" s="281" t="s">
        <v>1272</v>
      </c>
      <c r="H1013" s="293" t="s">
        <v>1273</v>
      </c>
      <c r="I1013" s="281">
        <v>1.0</v>
      </c>
      <c r="J1013" s="281"/>
      <c r="K1013" s="281">
        <v>1.0</v>
      </c>
      <c r="L1013" s="281"/>
      <c r="M1013" s="293" t="s">
        <v>1273</v>
      </c>
      <c r="N1013" s="293"/>
      <c r="O1013" s="293" t="s">
        <v>2624</v>
      </c>
      <c r="P1013" s="293" t="str">
        <f t="shared" si="87"/>
        <v>7,23</v>
      </c>
      <c r="Q1013" s="294">
        <f t="shared" si="88"/>
        <v>31</v>
      </c>
      <c r="R1013" s="270"/>
      <c r="S1013" s="270"/>
      <c r="T1013" s="270"/>
      <c r="U1013" s="270"/>
      <c r="V1013" s="270"/>
      <c r="W1013" s="270"/>
      <c r="X1013" s="270"/>
      <c r="Y1013" s="270"/>
      <c r="Z1013" s="270"/>
    </row>
    <row r="1014" ht="15.75" customHeight="1">
      <c r="A1014" s="281"/>
      <c r="B1014" s="281">
        <v>1038.0</v>
      </c>
      <c r="C1014" s="281"/>
      <c r="D1014" s="281"/>
      <c r="E1014" s="281"/>
      <c r="F1014" s="281"/>
      <c r="G1014" s="281" t="s">
        <v>1272</v>
      </c>
      <c r="H1014" s="391" t="s">
        <v>121</v>
      </c>
      <c r="I1014" s="391">
        <v>3.0</v>
      </c>
      <c r="J1014" s="281" t="b">
        <v>1</v>
      </c>
      <c r="K1014" s="281">
        <v>1.0</v>
      </c>
      <c r="L1014" s="281"/>
      <c r="M1014" s="293" t="s">
        <v>121</v>
      </c>
      <c r="N1014" s="293"/>
      <c r="O1014" s="293" t="s">
        <v>2625</v>
      </c>
      <c r="P1014" s="293">
        <f t="shared" si="87"/>
        <v>6</v>
      </c>
      <c r="Q1014" s="294">
        <f t="shared" si="88"/>
        <v>6</v>
      </c>
      <c r="R1014" s="270"/>
      <c r="S1014" s="270"/>
      <c r="T1014" s="270"/>
      <c r="U1014" s="270"/>
      <c r="V1014" s="270"/>
      <c r="W1014" s="270"/>
      <c r="X1014" s="270"/>
      <c r="Y1014" s="270"/>
      <c r="Z1014" s="270"/>
    </row>
    <row r="1015" ht="15.75" customHeight="1">
      <c r="A1015" s="281"/>
      <c r="B1015" s="281">
        <v>1038.0</v>
      </c>
      <c r="C1015" s="281"/>
      <c r="D1015" s="281"/>
      <c r="E1015" s="281"/>
      <c r="F1015" s="281"/>
      <c r="G1015" s="281" t="s">
        <v>1272</v>
      </c>
      <c r="H1015" s="391" t="s">
        <v>121</v>
      </c>
      <c r="I1015" s="391">
        <v>3.0</v>
      </c>
      <c r="J1015" s="281" t="b">
        <v>1</v>
      </c>
      <c r="K1015" s="281">
        <v>1.0</v>
      </c>
      <c r="L1015" s="281"/>
      <c r="M1015" s="293" t="s">
        <v>121</v>
      </c>
      <c r="N1015" s="293"/>
      <c r="O1015" s="293" t="s">
        <v>1875</v>
      </c>
      <c r="P1015" s="293">
        <f t="shared" si="87"/>
        <v>4</v>
      </c>
      <c r="Q1015" s="294">
        <f t="shared" si="88"/>
        <v>4</v>
      </c>
      <c r="R1015" s="270"/>
      <c r="S1015" s="270"/>
      <c r="T1015" s="270"/>
      <c r="U1015" s="270"/>
      <c r="V1015" s="270"/>
      <c r="W1015" s="270"/>
      <c r="X1015" s="270"/>
      <c r="Y1015" s="270"/>
      <c r="Z1015" s="270"/>
    </row>
    <row r="1016" ht="15.75" customHeight="1">
      <c r="A1016" s="281"/>
      <c r="B1016" s="281">
        <v>1038.0</v>
      </c>
      <c r="C1016" s="281"/>
      <c r="D1016" s="281"/>
      <c r="E1016" s="281"/>
      <c r="F1016" s="281"/>
      <c r="G1016" s="281" t="s">
        <v>1272</v>
      </c>
      <c r="H1016" s="391" t="s">
        <v>121</v>
      </c>
      <c r="I1016" s="391">
        <v>3.0</v>
      </c>
      <c r="J1016" s="281" t="b">
        <v>1</v>
      </c>
      <c r="K1016" s="281">
        <v>1.0</v>
      </c>
      <c r="L1016" s="281"/>
      <c r="M1016" s="293" t="s">
        <v>121</v>
      </c>
      <c r="N1016" s="293"/>
      <c r="O1016" s="293" t="s">
        <v>2626</v>
      </c>
      <c r="P1016" s="293" t="str">
        <f t="shared" si="87"/>
        <v>12,19</v>
      </c>
      <c r="Q1016" s="294">
        <f t="shared" si="88"/>
        <v>32</v>
      </c>
      <c r="R1016" s="270"/>
      <c r="S1016" s="270"/>
      <c r="T1016" s="270"/>
      <c r="U1016" s="270"/>
      <c r="V1016" s="270"/>
      <c r="W1016" s="270"/>
      <c r="X1016" s="270"/>
      <c r="Y1016" s="270"/>
      <c r="Z1016" s="270"/>
    </row>
    <row r="1017" ht="15.75" customHeight="1">
      <c r="A1017" s="281"/>
      <c r="B1017" s="281">
        <v>1038.0</v>
      </c>
      <c r="C1017" s="281"/>
      <c r="D1017" s="281"/>
      <c r="E1017" s="281"/>
      <c r="F1017" s="281"/>
      <c r="G1017" s="281" t="s">
        <v>1272</v>
      </c>
      <c r="H1017" s="391" t="s">
        <v>121</v>
      </c>
      <c r="I1017" s="391">
        <v>3.0</v>
      </c>
      <c r="J1017" s="281" t="b">
        <v>1</v>
      </c>
      <c r="K1017" s="281">
        <v>1.0</v>
      </c>
      <c r="L1017" s="281"/>
      <c r="M1017" s="293" t="s">
        <v>121</v>
      </c>
      <c r="N1017" s="293"/>
      <c r="O1017" s="293" t="s">
        <v>2627</v>
      </c>
      <c r="P1017" s="293">
        <f t="shared" si="87"/>
        <v>17</v>
      </c>
      <c r="Q1017" s="294">
        <f t="shared" si="88"/>
        <v>17</v>
      </c>
      <c r="R1017" s="270"/>
      <c r="S1017" s="270"/>
      <c r="T1017" s="270"/>
      <c r="U1017" s="270"/>
      <c r="V1017" s="270"/>
      <c r="W1017" s="270"/>
      <c r="X1017" s="270"/>
      <c r="Y1017" s="270"/>
      <c r="Z1017" s="270"/>
    </row>
    <row r="1018" ht="15.75" customHeight="1">
      <c r="A1018" s="281"/>
      <c r="B1018" s="281">
        <v>1038.0</v>
      </c>
      <c r="C1018" s="281"/>
      <c r="D1018" s="281"/>
      <c r="E1018" s="281"/>
      <c r="F1018" s="281"/>
      <c r="G1018" s="281" t="s">
        <v>1272</v>
      </c>
      <c r="H1018" s="281" t="s">
        <v>1447</v>
      </c>
      <c r="I1018" s="281">
        <v>2.0</v>
      </c>
      <c r="J1018" s="281"/>
      <c r="K1018" s="281">
        <v>1.0</v>
      </c>
      <c r="L1018" s="281"/>
      <c r="M1018" s="293" t="s">
        <v>1447</v>
      </c>
      <c r="N1018" s="293"/>
      <c r="O1018" s="293" t="s">
        <v>2628</v>
      </c>
      <c r="P1018" s="293">
        <f t="shared" si="87"/>
        <v>8</v>
      </c>
      <c r="Q1018" s="294">
        <f t="shared" si="88"/>
        <v>8</v>
      </c>
      <c r="R1018" s="270"/>
      <c r="S1018" s="270"/>
      <c r="T1018" s="270"/>
      <c r="U1018" s="270"/>
      <c r="V1018" s="270"/>
      <c r="W1018" s="270"/>
      <c r="X1018" s="270"/>
      <c r="Y1018" s="270"/>
      <c r="Z1018" s="270"/>
    </row>
    <row r="1019" ht="15.75" customHeight="1">
      <c r="A1019" s="281"/>
      <c r="B1019" s="281">
        <v>1038.0</v>
      </c>
      <c r="C1019" s="281"/>
      <c r="D1019" s="281"/>
      <c r="E1019" s="281"/>
      <c r="F1019" s="281"/>
      <c r="G1019" s="281" t="s">
        <v>1272</v>
      </c>
      <c r="H1019" s="293" t="s">
        <v>1273</v>
      </c>
      <c r="I1019" s="281">
        <v>1.0</v>
      </c>
      <c r="J1019" s="281"/>
      <c r="K1019" s="281">
        <v>1.0</v>
      </c>
      <c r="L1019" s="281"/>
      <c r="M1019" s="293" t="s">
        <v>1273</v>
      </c>
      <c r="N1019" s="293"/>
      <c r="O1019" s="293" t="s">
        <v>2629</v>
      </c>
      <c r="P1019" s="293" t="str">
        <f t="shared" si="87"/>
        <v>13,22</v>
      </c>
      <c r="Q1019" s="294">
        <f t="shared" si="88"/>
        <v>36</v>
      </c>
      <c r="R1019" s="270"/>
      <c r="S1019" s="270"/>
      <c r="T1019" s="270"/>
      <c r="U1019" s="270"/>
      <c r="V1019" s="270"/>
      <c r="W1019" s="270"/>
      <c r="X1019" s="270"/>
      <c r="Y1019" s="270"/>
      <c r="Z1019" s="270"/>
    </row>
    <row r="1020" ht="15.75" customHeight="1">
      <c r="A1020" s="281"/>
      <c r="B1020" s="281">
        <v>1038.0</v>
      </c>
      <c r="C1020" s="281"/>
      <c r="D1020" s="281"/>
      <c r="E1020" s="281"/>
      <c r="F1020" s="281"/>
      <c r="G1020" s="281" t="s">
        <v>1272</v>
      </c>
      <c r="H1020" s="281" t="s">
        <v>564</v>
      </c>
      <c r="I1020" s="281">
        <v>1.0</v>
      </c>
      <c r="J1020" s="281"/>
      <c r="K1020" s="281">
        <v>1.0</v>
      </c>
      <c r="L1020" s="281"/>
      <c r="M1020" s="293"/>
      <c r="N1020" s="293"/>
      <c r="O1020" s="293" t="s">
        <v>2630</v>
      </c>
      <c r="P1020" s="293" t="str">
        <f t="shared" si="87"/>
        <v>22,11</v>
      </c>
      <c r="Q1020" s="294">
        <f t="shared" si="88"/>
        <v>34</v>
      </c>
      <c r="R1020" s="270"/>
      <c r="S1020" s="270"/>
      <c r="T1020" s="270"/>
      <c r="U1020" s="270"/>
      <c r="V1020" s="270"/>
      <c r="W1020" s="270"/>
      <c r="X1020" s="270"/>
      <c r="Y1020" s="270"/>
      <c r="Z1020" s="270"/>
    </row>
    <row r="1021" ht="15.75" customHeight="1">
      <c r="A1021" s="281"/>
      <c r="B1021" s="281">
        <v>1038.0</v>
      </c>
      <c r="C1021" s="281"/>
      <c r="D1021" s="281"/>
      <c r="E1021" s="281"/>
      <c r="F1021" s="281"/>
      <c r="G1021" s="281" t="s">
        <v>1293</v>
      </c>
      <c r="H1021" s="281"/>
      <c r="I1021" s="281"/>
      <c r="J1021" s="281"/>
      <c r="K1021" s="281"/>
      <c r="L1021" s="281"/>
      <c r="M1021" s="293"/>
      <c r="N1021" s="293"/>
      <c r="O1021" s="293" t="s">
        <v>1696</v>
      </c>
      <c r="P1021" s="293">
        <f t="shared" si="87"/>
        <v>5</v>
      </c>
      <c r="Q1021" s="294">
        <f t="shared" si="88"/>
        <v>5</v>
      </c>
      <c r="R1021" s="270"/>
      <c r="S1021" s="270"/>
      <c r="T1021" s="270"/>
      <c r="U1021" s="270"/>
      <c r="V1021" s="270"/>
      <c r="W1021" s="270"/>
      <c r="X1021" s="270"/>
      <c r="Y1021" s="270"/>
      <c r="Z1021" s="270"/>
    </row>
    <row r="1022" ht="15.75" customHeight="1">
      <c r="A1022" s="281"/>
      <c r="B1022" s="281">
        <v>1038.0</v>
      </c>
      <c r="C1022" s="281"/>
      <c r="D1022" s="281"/>
      <c r="E1022" s="281"/>
      <c r="F1022" s="281"/>
      <c r="G1022" s="281" t="s">
        <v>1293</v>
      </c>
      <c r="H1022" s="281"/>
      <c r="I1022" s="281"/>
      <c r="J1022" s="281"/>
      <c r="K1022" s="281"/>
      <c r="L1022" s="281"/>
      <c r="M1022" s="293"/>
      <c r="N1022" s="293"/>
      <c r="O1022" s="293" t="s">
        <v>2631</v>
      </c>
      <c r="P1022" s="293" t="str">
        <f t="shared" si="87"/>
        <v>19,12</v>
      </c>
      <c r="Q1022" s="294">
        <f t="shared" si="88"/>
        <v>32</v>
      </c>
      <c r="R1022" s="270"/>
      <c r="S1022" s="270"/>
      <c r="T1022" s="270"/>
      <c r="U1022" s="270"/>
      <c r="V1022" s="270"/>
      <c r="W1022" s="270"/>
      <c r="X1022" s="270"/>
      <c r="Y1022" s="270"/>
      <c r="Z1022" s="270"/>
    </row>
    <row r="1023" ht="15.75" customHeight="1">
      <c r="A1023" s="281"/>
      <c r="B1023" s="281">
        <v>1038.0</v>
      </c>
      <c r="C1023" s="281"/>
      <c r="D1023" s="281"/>
      <c r="E1023" s="281"/>
      <c r="F1023" s="281"/>
      <c r="G1023" s="281" t="s">
        <v>1272</v>
      </c>
      <c r="H1023" s="281" t="s">
        <v>602</v>
      </c>
      <c r="I1023" s="281">
        <v>4.0</v>
      </c>
      <c r="J1023" s="281"/>
      <c r="K1023" s="281">
        <v>1.0</v>
      </c>
      <c r="L1023" s="281"/>
      <c r="M1023" s="293" t="s">
        <v>2427</v>
      </c>
      <c r="N1023" s="293"/>
      <c r="O1023" s="293" t="s">
        <v>2632</v>
      </c>
      <c r="P1023" s="293" t="str">
        <f t="shared" si="87"/>
        <v>6,19</v>
      </c>
      <c r="Q1023" s="294">
        <f t="shared" si="88"/>
        <v>26</v>
      </c>
      <c r="R1023" s="270"/>
      <c r="S1023" s="270"/>
      <c r="T1023" s="270"/>
      <c r="U1023" s="270"/>
      <c r="V1023" s="270"/>
      <c r="W1023" s="270"/>
      <c r="X1023" s="270"/>
      <c r="Y1023" s="270"/>
      <c r="Z1023" s="270"/>
    </row>
    <row r="1024" ht="15.75" customHeight="1">
      <c r="A1024" s="281"/>
      <c r="B1024" s="281">
        <v>1038.0</v>
      </c>
      <c r="C1024" s="281"/>
      <c r="D1024" s="281"/>
      <c r="E1024" s="281"/>
      <c r="F1024" s="281"/>
      <c r="G1024" s="281" t="s">
        <v>1272</v>
      </c>
      <c r="H1024" s="281" t="s">
        <v>602</v>
      </c>
      <c r="I1024" s="281">
        <v>4.0</v>
      </c>
      <c r="J1024" s="281"/>
      <c r="K1024" s="281">
        <v>1.0</v>
      </c>
      <c r="L1024" s="281"/>
      <c r="M1024" s="293" t="s">
        <v>2427</v>
      </c>
      <c r="N1024" s="293"/>
      <c r="O1024" s="293" t="s">
        <v>2633</v>
      </c>
      <c r="P1024" s="293" t="str">
        <f t="shared" si="87"/>
        <v>11,16</v>
      </c>
      <c r="Q1024" s="294">
        <f t="shared" si="88"/>
        <v>28</v>
      </c>
      <c r="R1024" s="270"/>
      <c r="S1024" s="270"/>
      <c r="T1024" s="270"/>
      <c r="U1024" s="270"/>
      <c r="V1024" s="270"/>
      <c r="W1024" s="270"/>
      <c r="X1024" s="270"/>
      <c r="Y1024" s="270"/>
      <c r="Z1024" s="270"/>
    </row>
    <row r="1025" ht="15.75" customHeight="1">
      <c r="A1025" s="281"/>
      <c r="B1025" s="281">
        <v>1038.0</v>
      </c>
      <c r="C1025" s="281"/>
      <c r="D1025" s="281"/>
      <c r="E1025" s="281"/>
      <c r="F1025" s="281"/>
      <c r="G1025" s="281" t="s">
        <v>1272</v>
      </c>
      <c r="H1025" s="281" t="s">
        <v>602</v>
      </c>
      <c r="I1025" s="281">
        <v>4.0</v>
      </c>
      <c r="J1025" s="281"/>
      <c r="K1025" s="281">
        <v>1.0</v>
      </c>
      <c r="L1025" s="281"/>
      <c r="M1025" s="293" t="s">
        <v>2427</v>
      </c>
      <c r="N1025" s="293"/>
      <c r="O1025" s="293" t="s">
        <v>2634</v>
      </c>
      <c r="P1025" s="293" t="str">
        <f t="shared" si="87"/>
        <v>21,10</v>
      </c>
      <c r="Q1025" s="294">
        <f t="shared" si="88"/>
        <v>32</v>
      </c>
      <c r="R1025" s="270"/>
      <c r="S1025" s="270"/>
      <c r="T1025" s="270"/>
      <c r="U1025" s="270"/>
      <c r="V1025" s="270"/>
      <c r="W1025" s="270"/>
      <c r="X1025" s="270"/>
      <c r="Y1025" s="270"/>
      <c r="Z1025" s="270"/>
    </row>
    <row r="1026" ht="15.75" customHeight="1">
      <c r="A1026" s="281"/>
      <c r="B1026" s="281">
        <v>1038.0</v>
      </c>
      <c r="C1026" s="281"/>
      <c r="D1026" s="281"/>
      <c r="E1026" s="281"/>
      <c r="F1026" s="281"/>
      <c r="G1026" s="281" t="s">
        <v>1272</v>
      </c>
      <c r="H1026" s="281" t="s">
        <v>602</v>
      </c>
      <c r="I1026" s="281">
        <v>4.0</v>
      </c>
      <c r="J1026" s="281"/>
      <c r="K1026" s="281">
        <v>1.0</v>
      </c>
      <c r="L1026" s="281"/>
      <c r="M1026" s="293" t="s">
        <v>2427</v>
      </c>
      <c r="N1026" s="293"/>
      <c r="O1026" s="293" t="s">
        <v>2635</v>
      </c>
      <c r="P1026" s="293" t="str">
        <f t="shared" si="87"/>
        <v>12,17</v>
      </c>
      <c r="Q1026" s="294">
        <f t="shared" si="88"/>
        <v>30</v>
      </c>
      <c r="R1026" s="270"/>
      <c r="S1026" s="270"/>
      <c r="T1026" s="270"/>
      <c r="U1026" s="270"/>
      <c r="V1026" s="270"/>
      <c r="W1026" s="270"/>
      <c r="X1026" s="270"/>
      <c r="Y1026" s="270"/>
      <c r="Z1026" s="270"/>
    </row>
    <row r="1027" ht="15.75" customHeight="1">
      <c r="A1027" s="281"/>
      <c r="B1027" s="281">
        <v>1038.0</v>
      </c>
      <c r="C1027" s="281"/>
      <c r="D1027" s="281"/>
      <c r="E1027" s="281"/>
      <c r="F1027" s="281"/>
      <c r="G1027" s="281" t="s">
        <v>1272</v>
      </c>
      <c r="H1027" s="281" t="s">
        <v>602</v>
      </c>
      <c r="I1027" s="281">
        <v>4.0</v>
      </c>
      <c r="J1027" s="281"/>
      <c r="K1027" s="281">
        <v>1.0</v>
      </c>
      <c r="L1027" s="281"/>
      <c r="M1027" s="293" t="s">
        <v>2427</v>
      </c>
      <c r="N1027" s="293"/>
      <c r="O1027" s="293" t="s">
        <v>2636</v>
      </c>
      <c r="P1027" s="293" t="str">
        <f t="shared" si="87"/>
        <v>13,17</v>
      </c>
      <c r="Q1027" s="294">
        <f t="shared" si="88"/>
        <v>31</v>
      </c>
      <c r="R1027" s="270"/>
      <c r="S1027" s="270"/>
      <c r="T1027" s="270"/>
      <c r="U1027" s="270"/>
      <c r="V1027" s="270"/>
      <c r="W1027" s="270"/>
      <c r="X1027" s="270"/>
      <c r="Y1027" s="270"/>
      <c r="Z1027" s="270"/>
    </row>
    <row r="1028" ht="15.75" customHeight="1">
      <c r="A1028" s="281"/>
      <c r="B1028" s="281">
        <v>1038.0</v>
      </c>
      <c r="C1028" s="281"/>
      <c r="D1028" s="281"/>
      <c r="E1028" s="281"/>
      <c r="F1028" s="281"/>
      <c r="G1028" s="281" t="s">
        <v>1272</v>
      </c>
      <c r="H1028" s="281" t="s">
        <v>602</v>
      </c>
      <c r="I1028" s="281">
        <v>4.0</v>
      </c>
      <c r="J1028" s="281"/>
      <c r="K1028" s="281">
        <v>1.0</v>
      </c>
      <c r="L1028" s="281"/>
      <c r="M1028" s="293" t="s">
        <v>2427</v>
      </c>
      <c r="N1028" s="293"/>
      <c r="O1028" s="293" t="s">
        <v>2637</v>
      </c>
      <c r="P1028" s="293" t="str">
        <f t="shared" si="87"/>
        <v>4,24</v>
      </c>
      <c r="Q1028" s="294">
        <f t="shared" si="88"/>
        <v>29</v>
      </c>
      <c r="R1028" s="270"/>
      <c r="S1028" s="270"/>
      <c r="T1028" s="270"/>
      <c r="U1028" s="270"/>
      <c r="V1028" s="270"/>
      <c r="W1028" s="270"/>
      <c r="X1028" s="270"/>
      <c r="Y1028" s="270"/>
      <c r="Z1028" s="270"/>
    </row>
    <row r="1029" ht="15.75" customHeight="1">
      <c r="A1029" s="281"/>
      <c r="B1029" s="281">
        <v>1038.0</v>
      </c>
      <c r="C1029" s="281"/>
      <c r="D1029" s="281"/>
      <c r="E1029" s="281"/>
      <c r="F1029" s="281"/>
      <c r="G1029" s="281" t="s">
        <v>1272</v>
      </c>
      <c r="H1029" s="281" t="s">
        <v>602</v>
      </c>
      <c r="I1029" s="281">
        <v>4.0</v>
      </c>
      <c r="J1029" s="281"/>
      <c r="K1029" s="281">
        <v>1.0</v>
      </c>
      <c r="L1029" s="281"/>
      <c r="M1029" s="293" t="s">
        <v>2427</v>
      </c>
      <c r="N1029" s="293"/>
      <c r="O1029" s="293" t="s">
        <v>2638</v>
      </c>
      <c r="P1029" s="293">
        <f t="shared" si="87"/>
        <v>18</v>
      </c>
      <c r="Q1029" s="294">
        <f t="shared" si="88"/>
        <v>18</v>
      </c>
      <c r="R1029" s="270"/>
      <c r="S1029" s="270"/>
      <c r="T1029" s="270"/>
      <c r="U1029" s="270"/>
      <c r="V1029" s="270"/>
      <c r="W1029" s="270"/>
      <c r="X1029" s="270"/>
      <c r="Y1029" s="270"/>
      <c r="Z1029" s="270"/>
    </row>
    <row r="1030" ht="15.75" customHeight="1">
      <c r="A1030" s="281"/>
      <c r="B1030" s="281">
        <v>1038.0</v>
      </c>
      <c r="C1030" s="281"/>
      <c r="D1030" s="281"/>
      <c r="E1030" s="281"/>
      <c r="F1030" s="281"/>
      <c r="G1030" s="281" t="s">
        <v>1272</v>
      </c>
      <c r="H1030" s="391" t="s">
        <v>121</v>
      </c>
      <c r="I1030" s="391">
        <v>3.0</v>
      </c>
      <c r="J1030" s="281" t="b">
        <v>1</v>
      </c>
      <c r="K1030" s="281">
        <v>1.0</v>
      </c>
      <c r="L1030" s="281"/>
      <c r="M1030" s="293" t="s">
        <v>121</v>
      </c>
      <c r="N1030" s="293"/>
      <c r="O1030" s="293" t="s">
        <v>2639</v>
      </c>
      <c r="P1030" s="293">
        <f t="shared" si="87"/>
        <v>4</v>
      </c>
      <c r="Q1030" s="294">
        <f t="shared" si="88"/>
        <v>4</v>
      </c>
      <c r="R1030" s="270"/>
      <c r="S1030" s="270"/>
      <c r="T1030" s="270"/>
      <c r="U1030" s="270"/>
      <c r="V1030" s="270"/>
      <c r="W1030" s="270"/>
      <c r="X1030" s="270"/>
      <c r="Y1030" s="270"/>
      <c r="Z1030" s="270"/>
    </row>
    <row r="1031" ht="15.75" customHeight="1">
      <c r="A1031" s="281"/>
      <c r="B1031" s="281">
        <v>1038.0</v>
      </c>
      <c r="C1031" s="281"/>
      <c r="D1031" s="281"/>
      <c r="E1031" s="281"/>
      <c r="F1031" s="281"/>
      <c r="G1031" s="281" t="s">
        <v>1272</v>
      </c>
      <c r="H1031" s="281" t="s">
        <v>602</v>
      </c>
      <c r="I1031" s="281">
        <v>1.0</v>
      </c>
      <c r="J1031" s="281"/>
      <c r="K1031" s="281">
        <v>1.0</v>
      </c>
      <c r="L1031" s="281"/>
      <c r="M1031" s="293" t="s">
        <v>2230</v>
      </c>
      <c r="N1031" s="293"/>
      <c r="O1031" s="293" t="s">
        <v>2640</v>
      </c>
      <c r="P1031" s="293">
        <f t="shared" si="87"/>
        <v>11</v>
      </c>
      <c r="Q1031" s="294">
        <f t="shared" si="88"/>
        <v>11</v>
      </c>
      <c r="R1031" s="270"/>
      <c r="S1031" s="270"/>
      <c r="T1031" s="270"/>
      <c r="U1031" s="270"/>
      <c r="V1031" s="270"/>
      <c r="W1031" s="270"/>
      <c r="X1031" s="270"/>
      <c r="Y1031" s="270"/>
      <c r="Z1031" s="270"/>
    </row>
    <row r="1032" ht="15.75" customHeight="1">
      <c r="A1032" s="281"/>
      <c r="B1032" s="281">
        <v>1038.0</v>
      </c>
      <c r="C1032" s="281"/>
      <c r="D1032" s="281"/>
      <c r="E1032" s="281"/>
      <c r="F1032" s="281"/>
      <c r="G1032" s="281" t="s">
        <v>1272</v>
      </c>
      <c r="H1032" s="281" t="s">
        <v>602</v>
      </c>
      <c r="I1032" s="281">
        <v>1.0</v>
      </c>
      <c r="J1032" s="281"/>
      <c r="K1032" s="281">
        <v>1.0</v>
      </c>
      <c r="L1032" s="281"/>
      <c r="M1032" s="293" t="s">
        <v>2230</v>
      </c>
      <c r="N1032" s="293"/>
      <c r="O1032" s="293" t="s">
        <v>2641</v>
      </c>
      <c r="P1032" s="293" t="str">
        <f t="shared" si="87"/>
        <v>13,10</v>
      </c>
      <c r="Q1032" s="294">
        <f t="shared" si="88"/>
        <v>24</v>
      </c>
      <c r="R1032" s="270"/>
      <c r="S1032" s="270"/>
      <c r="T1032" s="270"/>
      <c r="U1032" s="270"/>
      <c r="V1032" s="270"/>
      <c r="W1032" s="270"/>
      <c r="X1032" s="270"/>
      <c r="Y1032" s="270"/>
      <c r="Z1032" s="270"/>
    </row>
    <row r="1033" ht="15.75" customHeight="1">
      <c r="A1033" s="281"/>
      <c r="B1033" s="281">
        <v>1038.0</v>
      </c>
      <c r="C1033" s="281"/>
      <c r="D1033" s="281"/>
      <c r="E1033" s="281"/>
      <c r="F1033" s="281"/>
      <c r="G1033" s="281" t="s">
        <v>1272</v>
      </c>
      <c r="H1033" s="281" t="s">
        <v>602</v>
      </c>
      <c r="I1033" s="281">
        <v>1.0</v>
      </c>
      <c r="J1033" s="281"/>
      <c r="K1033" s="281">
        <v>1.0</v>
      </c>
      <c r="L1033" s="281"/>
      <c r="M1033" s="293" t="s">
        <v>2230</v>
      </c>
      <c r="N1033" s="293"/>
      <c r="O1033" s="293" t="s">
        <v>2642</v>
      </c>
      <c r="P1033" s="293" t="str">
        <f t="shared" si="87"/>
        <v>11,14</v>
      </c>
      <c r="Q1033" s="294">
        <f t="shared" si="88"/>
        <v>26</v>
      </c>
      <c r="R1033" s="270"/>
      <c r="S1033" s="270"/>
      <c r="T1033" s="270"/>
      <c r="U1033" s="270"/>
      <c r="V1033" s="270"/>
      <c r="W1033" s="270"/>
      <c r="X1033" s="270"/>
      <c r="Y1033" s="270"/>
      <c r="Z1033" s="270"/>
    </row>
    <row r="1034" ht="15.75" customHeight="1">
      <c r="A1034" s="281"/>
      <c r="B1034" s="281">
        <v>1038.0</v>
      </c>
      <c r="C1034" s="281"/>
      <c r="D1034" s="281"/>
      <c r="E1034" s="281"/>
      <c r="F1034" s="281"/>
      <c r="G1034" s="281" t="s">
        <v>1272</v>
      </c>
      <c r="H1034" s="281" t="s">
        <v>602</v>
      </c>
      <c r="I1034" s="281">
        <v>1.0</v>
      </c>
      <c r="J1034" s="281"/>
      <c r="K1034" s="281">
        <v>1.0</v>
      </c>
      <c r="L1034" s="281"/>
      <c r="M1034" s="293" t="s">
        <v>2230</v>
      </c>
      <c r="N1034" s="293"/>
      <c r="O1034" s="293" t="s">
        <v>2643</v>
      </c>
      <c r="P1034" s="293" t="str">
        <f t="shared" si="87"/>
        <v>13,19</v>
      </c>
      <c r="Q1034" s="294">
        <f t="shared" si="88"/>
        <v>33</v>
      </c>
      <c r="R1034" s="270"/>
      <c r="S1034" s="270"/>
      <c r="T1034" s="270"/>
      <c r="U1034" s="270"/>
      <c r="V1034" s="270"/>
      <c r="W1034" s="270"/>
      <c r="X1034" s="270"/>
      <c r="Y1034" s="270"/>
      <c r="Z1034" s="270"/>
    </row>
    <row r="1035" ht="15.75" customHeight="1">
      <c r="A1035" s="281"/>
      <c r="B1035" s="281">
        <v>1038.0</v>
      </c>
      <c r="C1035" s="281"/>
      <c r="D1035" s="281"/>
      <c r="E1035" s="281"/>
      <c r="F1035" s="281"/>
      <c r="G1035" s="281" t="s">
        <v>1272</v>
      </c>
      <c r="H1035" s="391" t="s">
        <v>121</v>
      </c>
      <c r="I1035" s="391">
        <v>3.0</v>
      </c>
      <c r="J1035" s="281" t="b">
        <v>1</v>
      </c>
      <c r="K1035" s="281">
        <v>1.0</v>
      </c>
      <c r="L1035" s="281"/>
      <c r="M1035" s="293" t="s">
        <v>121</v>
      </c>
      <c r="N1035" s="293"/>
      <c r="O1035" s="293" t="s">
        <v>2644</v>
      </c>
      <c r="P1035" s="293">
        <f t="shared" si="87"/>
        <v>13</v>
      </c>
      <c r="Q1035" s="294">
        <f t="shared" si="88"/>
        <v>13</v>
      </c>
      <c r="R1035" s="270"/>
      <c r="S1035" s="270"/>
      <c r="T1035" s="270"/>
      <c r="U1035" s="270"/>
      <c r="V1035" s="270"/>
      <c r="W1035" s="270"/>
      <c r="X1035" s="270"/>
      <c r="Y1035" s="270"/>
      <c r="Z1035" s="270"/>
    </row>
    <row r="1036" ht="15.75" customHeight="1">
      <c r="A1036" s="281"/>
      <c r="B1036" s="281">
        <v>1038.0</v>
      </c>
      <c r="C1036" s="281"/>
      <c r="D1036" s="281"/>
      <c r="E1036" s="281"/>
      <c r="F1036" s="281"/>
      <c r="G1036" s="281" t="s">
        <v>1272</v>
      </c>
      <c r="H1036" s="281" t="s">
        <v>602</v>
      </c>
      <c r="I1036" s="281">
        <v>1.0</v>
      </c>
      <c r="J1036" s="281"/>
      <c r="K1036" s="281">
        <v>1.0</v>
      </c>
      <c r="L1036" s="281"/>
      <c r="M1036" s="293" t="s">
        <v>2230</v>
      </c>
      <c r="N1036" s="293"/>
      <c r="O1036" s="293" t="s">
        <v>2645</v>
      </c>
      <c r="P1036" s="293" t="str">
        <f t="shared" si="87"/>
        <v>12,20</v>
      </c>
      <c r="Q1036" s="294">
        <f t="shared" si="88"/>
        <v>33</v>
      </c>
      <c r="R1036" s="270"/>
      <c r="S1036" s="270"/>
      <c r="T1036" s="270"/>
      <c r="U1036" s="270"/>
      <c r="V1036" s="270"/>
      <c r="W1036" s="270"/>
      <c r="X1036" s="270"/>
      <c r="Y1036" s="270"/>
      <c r="Z1036" s="270"/>
    </row>
    <row r="1037" ht="15.75" customHeight="1">
      <c r="A1037" s="281"/>
      <c r="B1037" s="281">
        <v>1038.0</v>
      </c>
      <c r="C1037" s="281"/>
      <c r="D1037" s="281"/>
      <c r="E1037" s="281"/>
      <c r="F1037" s="281"/>
      <c r="G1037" s="281" t="s">
        <v>1272</v>
      </c>
      <c r="H1037" s="281" t="s">
        <v>602</v>
      </c>
      <c r="I1037" s="281">
        <v>1.0</v>
      </c>
      <c r="J1037" s="281"/>
      <c r="K1037" s="281">
        <v>1.0</v>
      </c>
      <c r="L1037" s="281"/>
      <c r="M1037" s="293" t="s">
        <v>2230</v>
      </c>
      <c r="N1037" s="293"/>
      <c r="O1037" s="293" t="s">
        <v>2646</v>
      </c>
      <c r="P1037" s="293">
        <f t="shared" si="87"/>
        <v>5</v>
      </c>
      <c r="Q1037" s="294">
        <f t="shared" si="88"/>
        <v>5</v>
      </c>
      <c r="R1037" s="270"/>
      <c r="S1037" s="270"/>
      <c r="T1037" s="270"/>
      <c r="U1037" s="270"/>
      <c r="V1037" s="270"/>
      <c r="W1037" s="270"/>
      <c r="X1037" s="270"/>
      <c r="Y1037" s="270"/>
      <c r="Z1037" s="270"/>
    </row>
    <row r="1038" ht="15.75" customHeight="1">
      <c r="A1038" s="281"/>
      <c r="B1038" s="281">
        <v>1038.0</v>
      </c>
      <c r="C1038" s="281"/>
      <c r="D1038" s="281"/>
      <c r="E1038" s="281"/>
      <c r="F1038" s="281"/>
      <c r="G1038" s="281" t="s">
        <v>1272</v>
      </c>
      <c r="H1038" s="281" t="s">
        <v>602</v>
      </c>
      <c r="I1038" s="281">
        <v>1.0</v>
      </c>
      <c r="J1038" s="281"/>
      <c r="K1038" s="281">
        <v>1.0</v>
      </c>
      <c r="L1038" s="281"/>
      <c r="M1038" s="293" t="s">
        <v>2230</v>
      </c>
      <c r="N1038" s="293"/>
      <c r="O1038" s="293" t="s">
        <v>2647</v>
      </c>
      <c r="P1038" s="293" t="str">
        <f t="shared" si="87"/>
        <v>14,18</v>
      </c>
      <c r="Q1038" s="294">
        <f t="shared" si="88"/>
        <v>33</v>
      </c>
      <c r="R1038" s="270"/>
      <c r="S1038" s="270"/>
      <c r="T1038" s="270"/>
      <c r="U1038" s="270"/>
      <c r="V1038" s="270"/>
      <c r="W1038" s="270"/>
      <c r="X1038" s="270"/>
      <c r="Y1038" s="270"/>
      <c r="Z1038" s="270"/>
    </row>
    <row r="1039" ht="15.75" customHeight="1">
      <c r="A1039" s="281"/>
      <c r="B1039" s="281">
        <v>1038.0</v>
      </c>
      <c r="C1039" s="281"/>
      <c r="D1039" s="281"/>
      <c r="E1039" s="281"/>
      <c r="F1039" s="281"/>
      <c r="G1039" s="281" t="s">
        <v>1272</v>
      </c>
      <c r="H1039" s="281" t="s">
        <v>602</v>
      </c>
      <c r="I1039" s="281">
        <v>1.0</v>
      </c>
      <c r="J1039" s="281"/>
      <c r="K1039" s="281">
        <v>1.0</v>
      </c>
      <c r="L1039" s="281"/>
      <c r="M1039" s="293" t="s">
        <v>2230</v>
      </c>
      <c r="N1039" s="293"/>
      <c r="O1039" s="293" t="s">
        <v>2648</v>
      </c>
      <c r="P1039" s="293" t="str">
        <f t="shared" si="87"/>
        <v>14,16</v>
      </c>
      <c r="Q1039" s="294">
        <f t="shared" si="88"/>
        <v>31</v>
      </c>
      <c r="R1039" s="270"/>
      <c r="S1039" s="270"/>
      <c r="T1039" s="270"/>
      <c r="U1039" s="270"/>
      <c r="V1039" s="270"/>
      <c r="W1039" s="270"/>
      <c r="X1039" s="270"/>
      <c r="Y1039" s="270"/>
      <c r="Z1039" s="270"/>
    </row>
    <row r="1040" ht="15.75" customHeight="1">
      <c r="A1040" s="281"/>
      <c r="B1040" s="281">
        <v>1038.0</v>
      </c>
      <c r="C1040" s="281"/>
      <c r="D1040" s="281"/>
      <c r="E1040" s="281"/>
      <c r="F1040" s="281"/>
      <c r="G1040" s="281" t="s">
        <v>1293</v>
      </c>
      <c r="H1040" s="281"/>
      <c r="I1040" s="281"/>
      <c r="J1040" s="281"/>
      <c r="K1040" s="281"/>
      <c r="L1040" s="281"/>
      <c r="M1040" s="293"/>
      <c r="N1040" s="293"/>
      <c r="O1040" s="293" t="s">
        <v>2649</v>
      </c>
      <c r="P1040" s="293" t="str">
        <f t="shared" si="87"/>
        <v>18,14</v>
      </c>
      <c r="Q1040" s="294">
        <f t="shared" si="88"/>
        <v>33</v>
      </c>
      <c r="R1040" s="270"/>
      <c r="S1040" s="270"/>
      <c r="T1040" s="270"/>
      <c r="U1040" s="270"/>
      <c r="V1040" s="270"/>
      <c r="W1040" s="270"/>
      <c r="X1040" s="270"/>
      <c r="Y1040" s="270"/>
      <c r="Z1040" s="270"/>
    </row>
    <row r="1041" ht="15.75" customHeight="1">
      <c r="A1041" s="281"/>
      <c r="B1041" s="281">
        <v>1038.0</v>
      </c>
      <c r="C1041" s="281"/>
      <c r="D1041" s="281"/>
      <c r="E1041" s="281"/>
      <c r="F1041" s="281"/>
      <c r="G1041" s="281" t="s">
        <v>1293</v>
      </c>
      <c r="H1041" s="281"/>
      <c r="I1041" s="281"/>
      <c r="J1041" s="281"/>
      <c r="K1041" s="281"/>
      <c r="L1041" s="281"/>
      <c r="M1041" s="293"/>
      <c r="N1041" s="293"/>
      <c r="O1041" s="293" t="s">
        <v>2650</v>
      </c>
      <c r="P1041" s="293" t="str">
        <f t="shared" si="87"/>
        <v>15,21</v>
      </c>
      <c r="Q1041" s="294">
        <f t="shared" si="88"/>
        <v>37</v>
      </c>
      <c r="R1041" s="270"/>
      <c r="S1041" s="270"/>
      <c r="T1041" s="270"/>
      <c r="U1041" s="270"/>
      <c r="V1041" s="270"/>
      <c r="W1041" s="270"/>
      <c r="X1041" s="270"/>
      <c r="Y1041" s="270"/>
      <c r="Z1041" s="270"/>
    </row>
    <row r="1042" ht="15.75" customHeight="1">
      <c r="A1042" s="281"/>
      <c r="B1042" s="281">
        <v>1038.0</v>
      </c>
      <c r="C1042" s="281"/>
      <c r="D1042" s="281"/>
      <c r="E1042" s="281"/>
      <c r="F1042" s="281"/>
      <c r="G1042" s="281" t="s">
        <v>1272</v>
      </c>
      <c r="H1042" s="391" t="s">
        <v>121</v>
      </c>
      <c r="I1042" s="391">
        <v>3.0</v>
      </c>
      <c r="J1042" s="281" t="b">
        <v>1</v>
      </c>
      <c r="K1042" s="281">
        <v>1.0</v>
      </c>
      <c r="L1042" s="281"/>
      <c r="M1042" s="293" t="s">
        <v>121</v>
      </c>
      <c r="N1042" s="293"/>
      <c r="O1042" s="293" t="s">
        <v>2651</v>
      </c>
      <c r="P1042" s="293">
        <f t="shared" si="87"/>
        <v>20</v>
      </c>
      <c r="Q1042" s="294">
        <f t="shared" si="88"/>
        <v>20</v>
      </c>
      <c r="R1042" s="270"/>
      <c r="S1042" s="270"/>
      <c r="T1042" s="270"/>
      <c r="U1042" s="270"/>
      <c r="V1042" s="270"/>
      <c r="W1042" s="270"/>
      <c r="X1042" s="270"/>
      <c r="Y1042" s="270"/>
      <c r="Z1042" s="270"/>
    </row>
    <row r="1043" ht="15.75" customHeight="1">
      <c r="A1043" s="281"/>
      <c r="B1043" s="281">
        <v>1038.0</v>
      </c>
      <c r="C1043" s="281"/>
      <c r="D1043" s="281"/>
      <c r="E1043" s="281"/>
      <c r="F1043" s="281"/>
      <c r="G1043" s="281" t="s">
        <v>1272</v>
      </c>
      <c r="H1043" s="391" t="s">
        <v>121</v>
      </c>
      <c r="I1043" s="391">
        <v>3.0</v>
      </c>
      <c r="J1043" s="281" t="b">
        <v>1</v>
      </c>
      <c r="K1043" s="281">
        <v>1.0</v>
      </c>
      <c r="L1043" s="281"/>
      <c r="M1043" s="293" t="s">
        <v>121</v>
      </c>
      <c r="N1043" s="293"/>
      <c r="O1043" s="293" t="s">
        <v>2652</v>
      </c>
      <c r="P1043" s="293">
        <f t="shared" si="87"/>
        <v>12</v>
      </c>
      <c r="Q1043" s="294">
        <f t="shared" si="88"/>
        <v>12</v>
      </c>
      <c r="R1043" s="270"/>
      <c r="S1043" s="270"/>
      <c r="T1043" s="270"/>
      <c r="U1043" s="270"/>
      <c r="V1043" s="270"/>
      <c r="W1043" s="270"/>
      <c r="X1043" s="270"/>
      <c r="Y1043" s="270"/>
      <c r="Z1043" s="270"/>
    </row>
    <row r="1044" ht="15.75" customHeight="1">
      <c r="A1044" s="281"/>
      <c r="B1044" s="281">
        <v>1038.0</v>
      </c>
      <c r="C1044" s="281"/>
      <c r="D1044" s="281"/>
      <c r="E1044" s="281"/>
      <c r="F1044" s="281"/>
      <c r="G1044" s="281" t="s">
        <v>1272</v>
      </c>
      <c r="H1044" s="293" t="s">
        <v>1273</v>
      </c>
      <c r="I1044" s="281">
        <v>1.0</v>
      </c>
      <c r="J1044" s="281"/>
      <c r="K1044" s="281">
        <v>1.0</v>
      </c>
      <c r="L1044" s="281"/>
      <c r="M1044" s="293" t="s">
        <v>1273</v>
      </c>
      <c r="N1044" s="293"/>
      <c r="O1044" s="293" t="s">
        <v>2653</v>
      </c>
      <c r="P1044" s="293">
        <f t="shared" si="87"/>
        <v>6</v>
      </c>
      <c r="Q1044" s="294">
        <f t="shared" si="88"/>
        <v>6</v>
      </c>
      <c r="R1044" s="270"/>
      <c r="S1044" s="270"/>
      <c r="T1044" s="270"/>
      <c r="U1044" s="270"/>
      <c r="V1044" s="270"/>
      <c r="W1044" s="270"/>
      <c r="X1044" s="270"/>
      <c r="Y1044" s="270"/>
      <c r="Z1044" s="270"/>
    </row>
    <row r="1045" ht="15.75" customHeight="1">
      <c r="A1045" s="281"/>
      <c r="B1045" s="281">
        <v>1038.0</v>
      </c>
      <c r="C1045" s="281"/>
      <c r="D1045" s="281"/>
      <c r="E1045" s="281"/>
      <c r="F1045" s="281"/>
      <c r="G1045" s="281" t="s">
        <v>1272</v>
      </c>
      <c r="H1045" s="293" t="s">
        <v>1273</v>
      </c>
      <c r="I1045" s="281">
        <v>1.0</v>
      </c>
      <c r="J1045" s="281"/>
      <c r="K1045" s="281">
        <v>1.0</v>
      </c>
      <c r="L1045" s="281"/>
      <c r="M1045" s="293" t="s">
        <v>1273</v>
      </c>
      <c r="N1045" s="293"/>
      <c r="O1045" s="293" t="s">
        <v>2654</v>
      </c>
      <c r="P1045" s="293" t="str">
        <f t="shared" si="87"/>
        <v>11,16</v>
      </c>
      <c r="Q1045" s="294">
        <f t="shared" si="88"/>
        <v>28</v>
      </c>
      <c r="R1045" s="270"/>
      <c r="S1045" s="270"/>
      <c r="T1045" s="270"/>
      <c r="U1045" s="270"/>
      <c r="V1045" s="270"/>
      <c r="W1045" s="270"/>
      <c r="X1045" s="270"/>
      <c r="Y1045" s="270"/>
      <c r="Z1045" s="270"/>
    </row>
    <row r="1046" ht="15.75" customHeight="1">
      <c r="A1046" s="281"/>
      <c r="B1046" s="281">
        <v>1038.0</v>
      </c>
      <c r="C1046" s="281"/>
      <c r="D1046" s="281"/>
      <c r="E1046" s="281"/>
      <c r="F1046" s="281"/>
      <c r="G1046" s="281" t="s">
        <v>1272</v>
      </c>
      <c r="H1046" s="281" t="s">
        <v>1447</v>
      </c>
      <c r="I1046" s="281">
        <v>2.0</v>
      </c>
      <c r="J1046" s="281"/>
      <c r="K1046" s="281">
        <v>1.0</v>
      </c>
      <c r="L1046" s="281"/>
      <c r="M1046" s="293" t="s">
        <v>1447</v>
      </c>
      <c r="N1046" s="293"/>
      <c r="O1046" s="293" t="s">
        <v>2655</v>
      </c>
      <c r="P1046" s="293">
        <f t="shared" si="87"/>
        <v>6</v>
      </c>
      <c r="Q1046" s="294">
        <f t="shared" si="88"/>
        <v>6</v>
      </c>
      <c r="R1046" s="270"/>
      <c r="S1046" s="270"/>
      <c r="T1046" s="270"/>
      <c r="U1046" s="270"/>
      <c r="V1046" s="270"/>
      <c r="W1046" s="270"/>
      <c r="X1046" s="270"/>
      <c r="Y1046" s="270"/>
      <c r="Z1046" s="270"/>
    </row>
    <row r="1047" ht="15.75" customHeight="1">
      <c r="A1047" s="281"/>
      <c r="B1047" s="281">
        <v>1038.0</v>
      </c>
      <c r="C1047" s="281"/>
      <c r="D1047" s="281"/>
      <c r="E1047" s="281"/>
      <c r="F1047" s="281"/>
      <c r="G1047" s="281" t="s">
        <v>1272</v>
      </c>
      <c r="H1047" s="391" t="s">
        <v>121</v>
      </c>
      <c r="I1047" s="391">
        <v>3.0</v>
      </c>
      <c r="J1047" s="281" t="b">
        <v>1</v>
      </c>
      <c r="K1047" s="281">
        <v>1.0</v>
      </c>
      <c r="L1047" s="281"/>
      <c r="M1047" s="293" t="s">
        <v>121</v>
      </c>
      <c r="N1047" s="293"/>
      <c r="O1047" s="293" t="s">
        <v>2656</v>
      </c>
      <c r="P1047" s="293" t="str">
        <f t="shared" si="87"/>
        <v>6,23</v>
      </c>
      <c r="Q1047" s="294">
        <f t="shared" si="88"/>
        <v>30</v>
      </c>
      <c r="R1047" s="270"/>
      <c r="S1047" s="270"/>
      <c r="T1047" s="270"/>
      <c r="U1047" s="270"/>
      <c r="V1047" s="270"/>
      <c r="W1047" s="270"/>
      <c r="X1047" s="270"/>
      <c r="Y1047" s="270"/>
      <c r="Z1047" s="270"/>
    </row>
    <row r="1048" ht="15.75" customHeight="1">
      <c r="A1048" s="281"/>
      <c r="B1048" s="281">
        <v>1038.0</v>
      </c>
      <c r="C1048" s="281"/>
      <c r="D1048" s="281"/>
      <c r="E1048" s="281"/>
      <c r="F1048" s="281"/>
      <c r="G1048" s="281" t="s">
        <v>1272</v>
      </c>
      <c r="H1048" s="391" t="s">
        <v>121</v>
      </c>
      <c r="I1048" s="391">
        <v>3.0</v>
      </c>
      <c r="J1048" s="281" t="b">
        <v>1</v>
      </c>
      <c r="K1048" s="281">
        <v>1.0</v>
      </c>
      <c r="L1048" s="281"/>
      <c r="M1048" s="293" t="s">
        <v>121</v>
      </c>
      <c r="N1048" s="293"/>
      <c r="O1048" s="293" t="s">
        <v>2657</v>
      </c>
      <c r="P1048" s="293">
        <f t="shared" si="87"/>
        <v>9</v>
      </c>
      <c r="Q1048" s="294">
        <f t="shared" si="88"/>
        <v>9</v>
      </c>
      <c r="R1048" s="270"/>
      <c r="S1048" s="270"/>
      <c r="T1048" s="270"/>
      <c r="U1048" s="270"/>
      <c r="V1048" s="270"/>
      <c r="W1048" s="270"/>
      <c r="X1048" s="270"/>
      <c r="Y1048" s="270"/>
      <c r="Z1048" s="270"/>
    </row>
    <row r="1049" ht="15.75" customHeight="1">
      <c r="A1049" s="281"/>
      <c r="B1049" s="281">
        <v>1038.0</v>
      </c>
      <c r="C1049" s="281"/>
      <c r="D1049" s="281"/>
      <c r="E1049" s="281"/>
      <c r="F1049" s="281"/>
      <c r="G1049" s="281" t="s">
        <v>1272</v>
      </c>
      <c r="H1049" s="293" t="s">
        <v>1273</v>
      </c>
      <c r="I1049" s="281">
        <v>1.0</v>
      </c>
      <c r="J1049" s="281"/>
      <c r="K1049" s="281">
        <v>1.0</v>
      </c>
      <c r="L1049" s="281"/>
      <c r="M1049" s="293" t="s">
        <v>1273</v>
      </c>
      <c r="N1049" s="293"/>
      <c r="O1049" s="293" t="s">
        <v>2658</v>
      </c>
      <c r="P1049" s="293" t="str">
        <f t="shared" si="87"/>
        <v>6,20</v>
      </c>
      <c r="Q1049" s="294">
        <f t="shared" si="88"/>
        <v>27</v>
      </c>
      <c r="R1049" s="270"/>
      <c r="S1049" s="270"/>
      <c r="T1049" s="270"/>
      <c r="U1049" s="270"/>
      <c r="V1049" s="270"/>
      <c r="W1049" s="270"/>
      <c r="X1049" s="270"/>
      <c r="Y1049" s="270"/>
      <c r="Z1049" s="270"/>
    </row>
    <row r="1050" ht="15.75" customHeight="1">
      <c r="A1050" s="281"/>
      <c r="B1050" s="281">
        <v>1038.0</v>
      </c>
      <c r="C1050" s="281"/>
      <c r="D1050" s="281"/>
      <c r="E1050" s="281"/>
      <c r="F1050" s="281"/>
      <c r="G1050" s="390"/>
      <c r="H1050" s="281" t="s">
        <v>1442</v>
      </c>
      <c r="I1050" s="281">
        <v>4.0</v>
      </c>
      <c r="J1050" s="281"/>
      <c r="K1050" s="281"/>
      <c r="L1050" s="281"/>
      <c r="M1050" s="293"/>
      <c r="N1050" s="293"/>
      <c r="O1050" s="293"/>
      <c r="P1050" s="293">
        <f t="shared" si="87"/>
        <v>0</v>
      </c>
      <c r="Q1050" s="294">
        <f t="shared" si="88"/>
        <v>0</v>
      </c>
      <c r="R1050" s="270"/>
      <c r="S1050" s="270"/>
      <c r="T1050" s="270"/>
      <c r="U1050" s="270"/>
      <c r="V1050" s="270"/>
      <c r="W1050" s="270"/>
      <c r="X1050" s="270"/>
      <c r="Y1050" s="270"/>
      <c r="Z1050" s="270"/>
    </row>
    <row r="1051" ht="15.75" customHeight="1">
      <c r="A1051" s="281"/>
      <c r="B1051" s="281">
        <v>1038.0</v>
      </c>
      <c r="C1051" s="281"/>
      <c r="D1051" s="281"/>
      <c r="E1051" s="281"/>
      <c r="F1051" s="281"/>
      <c r="G1051" s="281" t="s">
        <v>1272</v>
      </c>
      <c r="H1051" s="281" t="s">
        <v>602</v>
      </c>
      <c r="I1051" s="281">
        <v>4.0</v>
      </c>
      <c r="J1051" s="281" t="b">
        <v>1</v>
      </c>
      <c r="K1051" s="281">
        <v>1.0</v>
      </c>
      <c r="L1051" s="281"/>
      <c r="M1051" s="293" t="s">
        <v>2230</v>
      </c>
      <c r="N1051" s="293"/>
      <c r="O1051" s="293" t="s">
        <v>2659</v>
      </c>
      <c r="P1051" s="293" t="str">
        <f t="shared" si="87"/>
        <v>18,12</v>
      </c>
      <c r="Q1051" s="294">
        <f t="shared" si="88"/>
        <v>31</v>
      </c>
      <c r="R1051" s="270"/>
      <c r="S1051" s="270"/>
      <c r="T1051" s="270"/>
      <c r="U1051" s="270"/>
      <c r="V1051" s="270"/>
      <c r="W1051" s="270"/>
      <c r="X1051" s="270"/>
      <c r="Y1051" s="270"/>
      <c r="Z1051" s="270"/>
    </row>
    <row r="1052" ht="15.75" customHeight="1">
      <c r="A1052" s="281"/>
      <c r="B1052" s="281">
        <v>1038.0</v>
      </c>
      <c r="C1052" s="281"/>
      <c r="D1052" s="281"/>
      <c r="E1052" s="281"/>
      <c r="F1052" s="281"/>
      <c r="G1052" s="281" t="s">
        <v>1272</v>
      </c>
      <c r="H1052" s="281" t="s">
        <v>1447</v>
      </c>
      <c r="I1052" s="281">
        <v>2.0</v>
      </c>
      <c r="J1052" s="281"/>
      <c r="K1052" s="281">
        <v>1.0</v>
      </c>
      <c r="L1052" s="281"/>
      <c r="M1052" s="293" t="s">
        <v>1447</v>
      </c>
      <c r="N1052" s="293"/>
      <c r="O1052" s="293" t="s">
        <v>2660</v>
      </c>
      <c r="P1052" s="293" t="str">
        <f t="shared" si="87"/>
        <v>9,16</v>
      </c>
      <c r="Q1052" s="294">
        <f t="shared" si="88"/>
        <v>26</v>
      </c>
      <c r="R1052" s="270"/>
      <c r="S1052" s="270"/>
      <c r="T1052" s="270"/>
      <c r="U1052" s="270"/>
      <c r="V1052" s="270"/>
      <c r="W1052" s="270"/>
      <c r="X1052" s="270"/>
      <c r="Y1052" s="270"/>
      <c r="Z1052" s="270"/>
    </row>
    <row r="1053" ht="15.75" customHeight="1">
      <c r="A1053" s="281"/>
      <c r="B1053" s="281">
        <v>1038.0</v>
      </c>
      <c r="C1053" s="281"/>
      <c r="D1053" s="281"/>
      <c r="E1053" s="281"/>
      <c r="F1053" s="281"/>
      <c r="G1053" s="281" t="s">
        <v>1272</v>
      </c>
      <c r="H1053" s="391" t="s">
        <v>121</v>
      </c>
      <c r="I1053" s="391">
        <v>3.0</v>
      </c>
      <c r="J1053" s="281" t="b">
        <v>1</v>
      </c>
      <c r="K1053" s="281">
        <v>1.0</v>
      </c>
      <c r="L1053" s="281"/>
      <c r="M1053" s="293" t="s">
        <v>121</v>
      </c>
      <c r="N1053" s="293"/>
      <c r="O1053" s="293" t="s">
        <v>2661</v>
      </c>
      <c r="P1053" s="293">
        <f t="shared" si="87"/>
        <v>3</v>
      </c>
      <c r="Q1053" s="294">
        <f t="shared" si="88"/>
        <v>3</v>
      </c>
      <c r="R1053" s="270"/>
      <c r="S1053" s="270"/>
      <c r="T1053" s="270"/>
      <c r="U1053" s="270"/>
      <c r="V1053" s="270"/>
      <c r="W1053" s="270"/>
      <c r="X1053" s="270"/>
      <c r="Y1053" s="270"/>
      <c r="Z1053" s="270"/>
    </row>
    <row r="1054" ht="15.75" customHeight="1">
      <c r="A1054" s="281"/>
      <c r="B1054" s="281">
        <v>1038.0</v>
      </c>
      <c r="C1054" s="281"/>
      <c r="D1054" s="281"/>
      <c r="E1054" s="281"/>
      <c r="F1054" s="281"/>
      <c r="G1054" s="281" t="s">
        <v>1272</v>
      </c>
      <c r="H1054" s="281" t="s">
        <v>602</v>
      </c>
      <c r="I1054" s="281">
        <v>4.0</v>
      </c>
      <c r="J1054" s="281" t="b">
        <v>1</v>
      </c>
      <c r="K1054" s="281">
        <v>1.0</v>
      </c>
      <c r="L1054" s="281"/>
      <c r="M1054" s="293" t="s">
        <v>2230</v>
      </c>
      <c r="N1054" s="293"/>
      <c r="O1054" s="343" t="s">
        <v>2662</v>
      </c>
      <c r="P1054" s="293" t="str">
        <f t="shared" si="87"/>
        <v>9,18</v>
      </c>
      <c r="Q1054" s="294">
        <f t="shared" si="88"/>
        <v>28</v>
      </c>
      <c r="R1054" s="270"/>
      <c r="S1054" s="270"/>
      <c r="T1054" s="270"/>
      <c r="U1054" s="270"/>
      <c r="V1054" s="270"/>
      <c r="W1054" s="270"/>
      <c r="X1054" s="270"/>
      <c r="Y1054" s="270"/>
      <c r="Z1054" s="270"/>
    </row>
    <row r="1055" ht="15.75" customHeight="1">
      <c r="A1055" s="281"/>
      <c r="B1055" s="281">
        <v>1038.0</v>
      </c>
      <c r="C1055" s="281"/>
      <c r="D1055" s="281"/>
      <c r="E1055" s="281"/>
      <c r="F1055" s="281"/>
      <c r="G1055" s="281" t="s">
        <v>1272</v>
      </c>
      <c r="H1055" s="281" t="s">
        <v>1447</v>
      </c>
      <c r="I1055" s="281">
        <v>2.0</v>
      </c>
      <c r="J1055" s="281"/>
      <c r="K1055" s="281">
        <v>1.0</v>
      </c>
      <c r="L1055" s="281"/>
      <c r="M1055" s="293" t="s">
        <v>1447</v>
      </c>
      <c r="N1055" s="293"/>
      <c r="O1055" s="343" t="s">
        <v>2663</v>
      </c>
      <c r="P1055" s="293" t="str">
        <f t="shared" si="87"/>
        <v>9,13</v>
      </c>
      <c r="Q1055" s="294">
        <f t="shared" si="88"/>
        <v>23</v>
      </c>
      <c r="R1055" s="270"/>
      <c r="S1055" s="270"/>
      <c r="T1055" s="270"/>
      <c r="U1055" s="270"/>
      <c r="V1055" s="270"/>
      <c r="W1055" s="270"/>
      <c r="X1055" s="270"/>
      <c r="Y1055" s="270"/>
      <c r="Z1055" s="270"/>
    </row>
    <row r="1056" ht="15.75" customHeight="1">
      <c r="A1056" s="281"/>
      <c r="B1056" s="281">
        <v>1038.0</v>
      </c>
      <c r="C1056" s="281"/>
      <c r="D1056" s="281"/>
      <c r="E1056" s="281"/>
      <c r="F1056" s="281"/>
      <c r="G1056" s="281" t="s">
        <v>1272</v>
      </c>
      <c r="H1056" s="281" t="s">
        <v>1447</v>
      </c>
      <c r="I1056" s="281">
        <v>2.0</v>
      </c>
      <c r="J1056" s="281"/>
      <c r="K1056" s="281">
        <v>1.0</v>
      </c>
      <c r="L1056" s="281"/>
      <c r="M1056" s="293" t="s">
        <v>1447</v>
      </c>
      <c r="N1056" s="293"/>
      <c r="O1056" s="343" t="s">
        <v>2664</v>
      </c>
      <c r="P1056" s="293">
        <f t="shared" si="87"/>
        <v>18</v>
      </c>
      <c r="Q1056" s="294">
        <f t="shared" si="88"/>
        <v>18</v>
      </c>
      <c r="R1056" s="270"/>
      <c r="S1056" s="270"/>
      <c r="T1056" s="270"/>
      <c r="U1056" s="270"/>
      <c r="V1056" s="270"/>
      <c r="W1056" s="270"/>
      <c r="X1056" s="270"/>
      <c r="Y1056" s="270"/>
      <c r="Z1056" s="270"/>
    </row>
    <row r="1057" ht="15.75" customHeight="1">
      <c r="A1057" s="281"/>
      <c r="B1057" s="281">
        <v>1038.0</v>
      </c>
      <c r="C1057" s="281"/>
      <c r="D1057" s="281"/>
      <c r="E1057" s="281"/>
      <c r="F1057" s="281"/>
      <c r="G1057" s="281" t="s">
        <v>1272</v>
      </c>
      <c r="H1057" s="293" t="s">
        <v>1273</v>
      </c>
      <c r="I1057" s="281">
        <v>1.0</v>
      </c>
      <c r="J1057" s="281"/>
      <c r="K1057" s="281">
        <v>1.0</v>
      </c>
      <c r="L1057" s="281"/>
      <c r="M1057" s="293" t="s">
        <v>1273</v>
      </c>
      <c r="N1057" s="293"/>
      <c r="O1057" s="343" t="s">
        <v>2665</v>
      </c>
      <c r="P1057" s="293" t="str">
        <f t="shared" si="87"/>
        <v>19,12</v>
      </c>
      <c r="Q1057" s="294">
        <f t="shared" si="88"/>
        <v>32</v>
      </c>
      <c r="R1057" s="270"/>
      <c r="S1057" s="270"/>
      <c r="T1057" s="270"/>
      <c r="U1057" s="270"/>
      <c r="V1057" s="270"/>
      <c r="W1057" s="270"/>
      <c r="X1057" s="270"/>
      <c r="Y1057" s="270"/>
      <c r="Z1057" s="270"/>
    </row>
    <row r="1058" ht="15.75" customHeight="1">
      <c r="A1058" s="281"/>
      <c r="B1058" s="281">
        <v>1038.0</v>
      </c>
      <c r="C1058" s="281"/>
      <c r="D1058" s="281"/>
      <c r="E1058" s="281"/>
      <c r="F1058" s="281"/>
      <c r="G1058" s="281" t="s">
        <v>1272</v>
      </c>
      <c r="H1058" s="293" t="s">
        <v>1273</v>
      </c>
      <c r="I1058" s="281">
        <v>1.0</v>
      </c>
      <c r="J1058" s="281"/>
      <c r="K1058" s="281">
        <v>1.0</v>
      </c>
      <c r="L1058" s="281"/>
      <c r="M1058" s="293" t="s">
        <v>1273</v>
      </c>
      <c r="N1058" s="293"/>
      <c r="O1058" s="343" t="s">
        <v>2666</v>
      </c>
      <c r="P1058" s="293" t="str">
        <f t="shared" si="87"/>
        <v>10,22</v>
      </c>
      <c r="Q1058" s="294">
        <f t="shared" si="88"/>
        <v>33</v>
      </c>
      <c r="R1058" s="270"/>
      <c r="S1058" s="270"/>
      <c r="T1058" s="270"/>
      <c r="U1058" s="270"/>
      <c r="V1058" s="270"/>
      <c r="W1058" s="270"/>
      <c r="X1058" s="270"/>
      <c r="Y1058" s="270"/>
      <c r="Z1058" s="270"/>
    </row>
    <row r="1059" ht="15.75" customHeight="1">
      <c r="A1059" s="281"/>
      <c r="B1059" s="281">
        <v>1038.0</v>
      </c>
      <c r="C1059" s="281"/>
      <c r="D1059" s="281"/>
      <c r="E1059" s="281"/>
      <c r="F1059" s="281"/>
      <c r="G1059" s="281" t="s">
        <v>1272</v>
      </c>
      <c r="H1059" s="281" t="s">
        <v>1447</v>
      </c>
      <c r="I1059" s="281">
        <v>2.0</v>
      </c>
      <c r="J1059" s="281"/>
      <c r="K1059" s="281">
        <v>1.0</v>
      </c>
      <c r="L1059" s="281"/>
      <c r="M1059" s="293" t="s">
        <v>1447</v>
      </c>
      <c r="N1059" s="293"/>
      <c r="O1059" s="343" t="s">
        <v>2667</v>
      </c>
      <c r="P1059" s="293">
        <f t="shared" si="87"/>
        <v>10</v>
      </c>
      <c r="Q1059" s="294">
        <f t="shared" si="88"/>
        <v>10</v>
      </c>
      <c r="R1059" s="270"/>
      <c r="S1059" s="270"/>
      <c r="T1059" s="270"/>
      <c r="U1059" s="270"/>
      <c r="V1059" s="270"/>
      <c r="W1059" s="270"/>
      <c r="X1059" s="270"/>
      <c r="Y1059" s="270"/>
      <c r="Z1059" s="270"/>
    </row>
    <row r="1060" ht="15.75" customHeight="1">
      <c r="A1060" s="281"/>
      <c r="B1060" s="281">
        <v>1038.0</v>
      </c>
      <c r="C1060" s="281"/>
      <c r="D1060" s="281"/>
      <c r="E1060" s="281"/>
      <c r="F1060" s="281"/>
      <c r="G1060" s="281" t="s">
        <v>1272</v>
      </c>
      <c r="H1060" s="281" t="s">
        <v>602</v>
      </c>
      <c r="I1060" s="281">
        <v>4.0</v>
      </c>
      <c r="J1060" s="281" t="b">
        <v>1</v>
      </c>
      <c r="K1060" s="281">
        <v>1.0</v>
      </c>
      <c r="L1060" s="281"/>
      <c r="M1060" s="293" t="s">
        <v>2230</v>
      </c>
      <c r="N1060" s="293"/>
      <c r="O1060" s="343" t="s">
        <v>2668</v>
      </c>
      <c r="P1060" s="293" t="str">
        <f t="shared" si="87"/>
        <v>7,24</v>
      </c>
      <c r="Q1060" s="294">
        <f t="shared" si="88"/>
        <v>32</v>
      </c>
      <c r="R1060" s="270"/>
      <c r="S1060" s="270"/>
      <c r="T1060" s="270"/>
      <c r="U1060" s="270"/>
      <c r="V1060" s="270"/>
      <c r="W1060" s="270"/>
      <c r="X1060" s="270"/>
      <c r="Y1060" s="270"/>
      <c r="Z1060" s="270"/>
    </row>
    <row r="1061" ht="15.75" customHeight="1">
      <c r="A1061" s="281"/>
      <c r="B1061" s="281">
        <v>1038.0</v>
      </c>
      <c r="C1061" s="281"/>
      <c r="D1061" s="281"/>
      <c r="E1061" s="281"/>
      <c r="F1061" s="281"/>
      <c r="G1061" s="281" t="s">
        <v>1272</v>
      </c>
      <c r="H1061" s="293" t="s">
        <v>1273</v>
      </c>
      <c r="I1061" s="281">
        <v>1.0</v>
      </c>
      <c r="J1061" s="281"/>
      <c r="K1061" s="281">
        <v>1.0</v>
      </c>
      <c r="L1061" s="281"/>
      <c r="M1061" s="293" t="s">
        <v>1273</v>
      </c>
      <c r="N1061" s="293"/>
      <c r="O1061" s="343" t="s">
        <v>2669</v>
      </c>
      <c r="P1061" s="293">
        <f t="shared" si="87"/>
        <v>13</v>
      </c>
      <c r="Q1061" s="294">
        <f t="shared" si="88"/>
        <v>13</v>
      </c>
      <c r="R1061" s="270"/>
      <c r="S1061" s="270"/>
      <c r="T1061" s="270"/>
      <c r="U1061" s="270"/>
      <c r="V1061" s="270"/>
      <c r="W1061" s="270"/>
      <c r="X1061" s="270"/>
      <c r="Y1061" s="270"/>
      <c r="Z1061" s="270"/>
    </row>
    <row r="1062" ht="15.75" customHeight="1">
      <c r="A1062" s="281"/>
      <c r="B1062" s="281">
        <v>1038.0</v>
      </c>
      <c r="C1062" s="281"/>
      <c r="D1062" s="281"/>
      <c r="E1062" s="281"/>
      <c r="F1062" s="281"/>
      <c r="G1062" s="281" t="s">
        <v>1272</v>
      </c>
      <c r="H1062" s="293" t="s">
        <v>1273</v>
      </c>
      <c r="I1062" s="281">
        <v>1.0</v>
      </c>
      <c r="J1062" s="281"/>
      <c r="K1062" s="281">
        <v>1.0</v>
      </c>
      <c r="L1062" s="281"/>
      <c r="M1062" s="293" t="s">
        <v>1273</v>
      </c>
      <c r="N1062" s="293"/>
      <c r="O1062" s="293" t="s">
        <v>2670</v>
      </c>
      <c r="P1062" s="293" t="str">
        <f t="shared" si="87"/>
        <v>6,18</v>
      </c>
      <c r="Q1062" s="294">
        <f t="shared" si="88"/>
        <v>25</v>
      </c>
      <c r="R1062" s="270"/>
      <c r="S1062" s="270"/>
      <c r="T1062" s="270"/>
      <c r="U1062" s="270"/>
      <c r="V1062" s="270"/>
      <c r="W1062" s="270"/>
      <c r="X1062" s="270"/>
      <c r="Y1062" s="270"/>
      <c r="Z1062" s="270"/>
    </row>
    <row r="1063" ht="15.75" customHeight="1">
      <c r="A1063" s="281"/>
      <c r="B1063" s="281">
        <v>1038.0</v>
      </c>
      <c r="C1063" s="281"/>
      <c r="D1063" s="281"/>
      <c r="E1063" s="281"/>
      <c r="F1063" s="281"/>
      <c r="G1063" s="390"/>
      <c r="H1063" s="281" t="s">
        <v>1442</v>
      </c>
      <c r="I1063" s="281">
        <v>1.0</v>
      </c>
      <c r="J1063" s="281"/>
      <c r="K1063" s="281"/>
      <c r="L1063" s="281"/>
      <c r="M1063" s="293"/>
      <c r="N1063" s="293"/>
      <c r="O1063" s="293"/>
      <c r="P1063" s="293">
        <f t="shared" si="87"/>
        <v>0</v>
      </c>
      <c r="Q1063" s="294">
        <f t="shared" si="88"/>
        <v>0</v>
      </c>
      <c r="R1063" s="270"/>
      <c r="S1063" s="270"/>
      <c r="T1063" s="270"/>
      <c r="U1063" s="270"/>
      <c r="V1063" s="270"/>
      <c r="W1063" s="270"/>
      <c r="X1063" s="270"/>
      <c r="Y1063" s="270"/>
      <c r="Z1063" s="270"/>
    </row>
    <row r="1064" ht="15.75" customHeight="1">
      <c r="A1064" s="281"/>
      <c r="B1064" s="281">
        <v>1038.0</v>
      </c>
      <c r="C1064" s="281"/>
      <c r="D1064" s="281"/>
      <c r="E1064" s="281"/>
      <c r="F1064" s="281"/>
      <c r="G1064" s="281" t="s">
        <v>1272</v>
      </c>
      <c r="H1064" s="281" t="s">
        <v>1447</v>
      </c>
      <c r="I1064" s="281">
        <v>2.0</v>
      </c>
      <c r="J1064" s="281"/>
      <c r="K1064" s="281">
        <v>1.0</v>
      </c>
      <c r="L1064" s="281"/>
      <c r="M1064" s="293" t="s">
        <v>1447</v>
      </c>
      <c r="N1064" s="293"/>
      <c r="O1064" s="293" t="s">
        <v>2671</v>
      </c>
      <c r="P1064" s="293" t="str">
        <f t="shared" si="87"/>
        <v>4,22</v>
      </c>
      <c r="Q1064" s="294">
        <f t="shared" si="88"/>
        <v>27</v>
      </c>
      <c r="R1064" s="270"/>
      <c r="S1064" s="270"/>
      <c r="T1064" s="270"/>
      <c r="U1064" s="270"/>
      <c r="V1064" s="270"/>
      <c r="W1064" s="270"/>
      <c r="X1064" s="270"/>
      <c r="Y1064" s="270"/>
      <c r="Z1064" s="270"/>
    </row>
    <row r="1065" ht="15.75" customHeight="1">
      <c r="A1065" s="281"/>
      <c r="B1065" s="281">
        <v>1038.0</v>
      </c>
      <c r="C1065" s="281"/>
      <c r="D1065" s="281"/>
      <c r="E1065" s="281"/>
      <c r="F1065" s="281"/>
      <c r="G1065" s="390"/>
      <c r="H1065" s="281" t="s">
        <v>1442</v>
      </c>
      <c r="I1065" s="281">
        <v>2.0</v>
      </c>
      <c r="J1065" s="281"/>
      <c r="K1065" s="281"/>
      <c r="L1065" s="281"/>
      <c r="M1065" s="293"/>
      <c r="N1065" s="293"/>
      <c r="O1065" s="293"/>
      <c r="P1065" s="293">
        <f t="shared" si="87"/>
        <v>0</v>
      </c>
      <c r="Q1065" s="294">
        <f t="shared" si="88"/>
        <v>0</v>
      </c>
      <c r="R1065" s="270"/>
      <c r="S1065" s="270"/>
      <c r="T1065" s="270"/>
      <c r="U1065" s="270"/>
      <c r="V1065" s="270"/>
      <c r="W1065" s="270"/>
      <c r="X1065" s="270"/>
      <c r="Y1065" s="270"/>
      <c r="Z1065" s="270"/>
    </row>
    <row r="1066" ht="15.75" customHeight="1">
      <c r="A1066" s="281"/>
      <c r="B1066" s="281">
        <v>1038.0</v>
      </c>
      <c r="C1066" s="281"/>
      <c r="D1066" s="281"/>
      <c r="E1066" s="281"/>
      <c r="F1066" s="281"/>
      <c r="G1066" s="281" t="s">
        <v>1272</v>
      </c>
      <c r="H1066" s="281" t="s">
        <v>602</v>
      </c>
      <c r="I1066" s="281">
        <v>5.0</v>
      </c>
      <c r="J1066" s="281"/>
      <c r="K1066" s="281">
        <v>1.0</v>
      </c>
      <c r="L1066" s="281"/>
      <c r="M1066" s="293" t="s">
        <v>2427</v>
      </c>
      <c r="N1066" s="293"/>
      <c r="O1066" s="293" t="s">
        <v>2672</v>
      </c>
      <c r="P1066" s="293" t="str">
        <f t="shared" si="87"/>
        <v>11,7</v>
      </c>
      <c r="Q1066" s="294">
        <f t="shared" si="88"/>
        <v>19</v>
      </c>
      <c r="R1066" s="270"/>
      <c r="S1066" s="270"/>
      <c r="T1066" s="270"/>
      <c r="U1066" s="270"/>
      <c r="V1066" s="270"/>
      <c r="W1066" s="270"/>
      <c r="X1066" s="270"/>
      <c r="Y1066" s="270"/>
      <c r="Z1066" s="270"/>
    </row>
    <row r="1067" ht="15.75" customHeight="1">
      <c r="A1067" s="281"/>
      <c r="B1067" s="281">
        <v>1038.0</v>
      </c>
      <c r="C1067" s="281"/>
      <c r="D1067" s="281"/>
      <c r="E1067" s="281"/>
      <c r="F1067" s="281"/>
      <c r="G1067" s="390"/>
      <c r="H1067" s="281" t="s">
        <v>1442</v>
      </c>
      <c r="I1067" s="281">
        <v>3.0</v>
      </c>
      <c r="J1067" s="281"/>
      <c r="K1067" s="281"/>
      <c r="L1067" s="281"/>
      <c r="M1067" s="293"/>
      <c r="N1067" s="293"/>
      <c r="O1067" s="293"/>
      <c r="P1067" s="293">
        <f t="shared" si="87"/>
        <v>0</v>
      </c>
      <c r="Q1067" s="294">
        <f t="shared" si="88"/>
        <v>0</v>
      </c>
      <c r="R1067" s="270"/>
      <c r="S1067" s="270"/>
      <c r="T1067" s="270"/>
      <c r="U1067" s="270"/>
      <c r="V1067" s="270"/>
      <c r="W1067" s="270"/>
      <c r="X1067" s="270"/>
      <c r="Y1067" s="270"/>
      <c r="Z1067" s="270"/>
    </row>
    <row r="1068" ht="15.75" customHeight="1">
      <c r="A1068" s="281"/>
      <c r="B1068" s="281">
        <v>1038.0</v>
      </c>
      <c r="C1068" s="281"/>
      <c r="D1068" s="281"/>
      <c r="E1068" s="281"/>
      <c r="F1068" s="281"/>
      <c r="G1068" s="281" t="s">
        <v>1272</v>
      </c>
      <c r="H1068" s="391" t="s">
        <v>121</v>
      </c>
      <c r="I1068" s="391">
        <v>6.0</v>
      </c>
      <c r="J1068" s="281" t="b">
        <v>1</v>
      </c>
      <c r="K1068" s="281">
        <v>1.0</v>
      </c>
      <c r="L1068" s="281"/>
      <c r="M1068" s="293" t="s">
        <v>121</v>
      </c>
      <c r="N1068" s="293"/>
      <c r="O1068" s="293" t="s">
        <v>2673</v>
      </c>
      <c r="P1068" s="293">
        <f t="shared" si="87"/>
        <v>16</v>
      </c>
      <c r="Q1068" s="294">
        <f t="shared" si="88"/>
        <v>16</v>
      </c>
      <c r="R1068" s="270"/>
      <c r="S1068" s="270"/>
      <c r="T1068" s="270"/>
      <c r="U1068" s="270"/>
      <c r="V1068" s="270"/>
      <c r="W1068" s="270"/>
      <c r="X1068" s="270"/>
      <c r="Y1068" s="270"/>
      <c r="Z1068" s="270"/>
    </row>
    <row r="1069" ht="15.75" customHeight="1">
      <c r="A1069" s="281"/>
      <c r="B1069" s="281">
        <v>1038.0</v>
      </c>
      <c r="C1069" s="281"/>
      <c r="D1069" s="281"/>
      <c r="E1069" s="281"/>
      <c r="F1069" s="281"/>
      <c r="G1069" s="390"/>
      <c r="H1069" s="281" t="s">
        <v>1442</v>
      </c>
      <c r="I1069" s="281">
        <v>6.0</v>
      </c>
      <c r="J1069" s="281"/>
      <c r="K1069" s="281"/>
      <c r="L1069" s="281"/>
      <c r="M1069" s="293"/>
      <c r="N1069" s="293"/>
      <c r="O1069" s="293"/>
      <c r="P1069" s="293">
        <f t="shared" si="87"/>
        <v>0</v>
      </c>
      <c r="Q1069" s="294">
        <f t="shared" si="88"/>
        <v>0</v>
      </c>
      <c r="R1069" s="270"/>
      <c r="S1069" s="270"/>
      <c r="T1069" s="270"/>
      <c r="U1069" s="270"/>
      <c r="V1069" s="270"/>
      <c r="W1069" s="270"/>
      <c r="X1069" s="270"/>
      <c r="Y1069" s="270"/>
      <c r="Z1069" s="270"/>
    </row>
    <row r="1070" ht="15.75" customHeight="1">
      <c r="A1070" s="281"/>
      <c r="B1070" s="281">
        <v>1038.0</v>
      </c>
      <c r="C1070" s="281"/>
      <c r="D1070" s="281"/>
      <c r="E1070" s="281"/>
      <c r="F1070" s="281"/>
      <c r="G1070" s="390"/>
      <c r="H1070" s="281" t="s">
        <v>1442</v>
      </c>
      <c r="I1070" s="281">
        <v>5.0</v>
      </c>
      <c r="J1070" s="281"/>
      <c r="K1070" s="281"/>
      <c r="L1070" s="281"/>
      <c r="M1070" s="293"/>
      <c r="N1070" s="293"/>
      <c r="O1070" s="293"/>
      <c r="P1070" s="293">
        <f t="shared" si="87"/>
        <v>0</v>
      </c>
      <c r="Q1070" s="294">
        <f t="shared" si="88"/>
        <v>0</v>
      </c>
      <c r="R1070" s="270"/>
      <c r="S1070" s="270"/>
      <c r="T1070" s="270"/>
      <c r="U1070" s="270"/>
      <c r="V1070" s="270"/>
      <c r="W1070" s="270"/>
      <c r="X1070" s="270"/>
      <c r="Y1070" s="270"/>
      <c r="Z1070" s="270"/>
    </row>
    <row r="1071" ht="15.75" customHeight="1">
      <c r="A1071" s="281"/>
      <c r="B1071" s="281">
        <v>1038.0</v>
      </c>
      <c r="C1071" s="281"/>
      <c r="D1071" s="281"/>
      <c r="E1071" s="281"/>
      <c r="F1071" s="281"/>
      <c r="G1071" s="281" t="s">
        <v>1293</v>
      </c>
      <c r="H1071" s="281"/>
      <c r="I1071" s="281"/>
      <c r="J1071" s="281"/>
      <c r="K1071" s="281"/>
      <c r="L1071" s="281"/>
      <c r="M1071" s="293"/>
      <c r="N1071" s="293"/>
      <c r="O1071" s="293" t="s">
        <v>2674</v>
      </c>
      <c r="P1071" s="293" t="str">
        <f t="shared" si="87"/>
        <v>14,19</v>
      </c>
      <c r="Q1071" s="294">
        <f t="shared" si="88"/>
        <v>34</v>
      </c>
      <c r="R1071" s="270"/>
      <c r="S1071" s="270"/>
      <c r="T1071" s="270"/>
      <c r="U1071" s="270"/>
      <c r="V1071" s="270"/>
      <c r="W1071" s="270"/>
      <c r="X1071" s="270"/>
      <c r="Y1071" s="270"/>
      <c r="Z1071" s="270"/>
    </row>
    <row r="1072" ht="15.75" customHeight="1">
      <c r="A1072" s="281"/>
      <c r="B1072" s="281">
        <v>1038.0</v>
      </c>
      <c r="C1072" s="281"/>
      <c r="D1072" s="281"/>
      <c r="E1072" s="281"/>
      <c r="F1072" s="281"/>
      <c r="G1072" s="281" t="s">
        <v>1293</v>
      </c>
      <c r="H1072" s="281"/>
      <c r="I1072" s="281"/>
      <c r="J1072" s="281"/>
      <c r="K1072" s="281"/>
      <c r="L1072" s="281"/>
      <c r="M1072" s="293"/>
      <c r="N1072" s="293"/>
      <c r="O1072" s="293" t="s">
        <v>2675</v>
      </c>
      <c r="P1072" s="293">
        <f t="shared" si="87"/>
        <v>13</v>
      </c>
      <c r="Q1072" s="294">
        <f t="shared" si="88"/>
        <v>13</v>
      </c>
      <c r="R1072" s="270"/>
      <c r="S1072" s="270"/>
      <c r="T1072" s="270"/>
      <c r="U1072" s="270"/>
      <c r="V1072" s="270"/>
      <c r="W1072" s="270"/>
      <c r="X1072" s="270"/>
      <c r="Y1072" s="270"/>
      <c r="Z1072" s="270"/>
    </row>
  </sheetData>
  <mergeCells count="10">
    <mergeCell ref="B203:E203"/>
    <mergeCell ref="B215:D215"/>
    <mergeCell ref="B109:D109"/>
    <mergeCell ref="B113:D113"/>
    <mergeCell ref="B171:D171"/>
    <mergeCell ref="B175:D175"/>
    <mergeCell ref="B279:D279"/>
    <mergeCell ref="B267:D267"/>
    <mergeCell ref="B284:D284"/>
    <mergeCell ref="B167:D167"/>
  </mergeCells>
  <printOptions gridLines="1" horizontalCentered="1"/>
  <pageMargins bottom="0.75" footer="0.0" header="0.0" left="0.7" right="0.7" top="0.75"/>
  <pageSetup fitToHeight="0" paperSize="9" cellComments="atEnd" orientation="portrait" pageOrder="overThenDown"/>
  <drawing r:id="rId1"/>
</worksheet>
</file>

<file path=xl/worksheets/sheet1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17.0"/>
    <col customWidth="1" min="2" max="2" width="11.71"/>
    <col customWidth="1" min="3" max="3" width="14.43"/>
    <col customWidth="1" min="4" max="4" width="5.71"/>
    <col customWidth="1" min="5" max="5" width="14.43"/>
    <col customWidth="1" min="6" max="6" width="23.14"/>
  </cols>
  <sheetData>
    <row r="1" ht="15.75" customHeight="1">
      <c r="A1" s="265" t="s">
        <v>437</v>
      </c>
      <c r="B1" s="267"/>
      <c r="C1" s="267" t="s">
        <v>1231</v>
      </c>
      <c r="D1" s="267"/>
      <c r="E1" s="269" t="s">
        <v>1232</v>
      </c>
      <c r="F1" s="265" t="s">
        <v>1245</v>
      </c>
      <c r="G1" s="265" t="s">
        <v>6</v>
      </c>
      <c r="H1" s="265" t="s">
        <v>7</v>
      </c>
      <c r="I1" s="265" t="s">
        <v>1246</v>
      </c>
      <c r="J1" s="265" t="s">
        <v>1247</v>
      </c>
      <c r="K1" s="265" t="s">
        <v>440</v>
      </c>
      <c r="L1" s="271" t="s">
        <v>1248</v>
      </c>
    </row>
    <row r="2" ht="15.75" customHeight="1">
      <c r="L2" s="28" t="s">
        <v>1249</v>
      </c>
      <c r="M2" s="273" t="s">
        <v>1250</v>
      </c>
      <c r="N2" s="275" t="s">
        <v>1252</v>
      </c>
      <c r="O2" s="277" t="s">
        <v>1267</v>
      </c>
      <c r="P2" s="275" t="s">
        <v>1252</v>
      </c>
      <c r="Q2" s="278">
        <v>1090.0</v>
      </c>
      <c r="R2" s="279">
        <v>43461.0</v>
      </c>
      <c r="S2" s="275" t="s">
        <v>66</v>
      </c>
      <c r="T2" s="280" t="s">
        <v>1269</v>
      </c>
      <c r="U2" s="275" t="s">
        <v>1270</v>
      </c>
      <c r="V2" s="282" t="s">
        <v>1271</v>
      </c>
      <c r="W2" s="284" t="s">
        <v>133</v>
      </c>
    </row>
    <row r="3" ht="15.75" customHeight="1">
      <c r="L3" s="28" t="s">
        <v>1249</v>
      </c>
      <c r="M3" s="275" t="s">
        <v>1250</v>
      </c>
      <c r="N3" s="275" t="s">
        <v>1252</v>
      </c>
      <c r="O3" s="277" t="s">
        <v>1267</v>
      </c>
      <c r="P3" s="275" t="s">
        <v>1252</v>
      </c>
      <c r="Q3" s="286">
        <v>1130.0</v>
      </c>
      <c r="R3" s="279">
        <v>43452.0</v>
      </c>
      <c r="S3" s="275" t="s">
        <v>129</v>
      </c>
      <c r="T3" s="287" t="s">
        <v>1269</v>
      </c>
      <c r="U3" s="275" t="s">
        <v>1270</v>
      </c>
      <c r="V3" s="282" t="s">
        <v>1271</v>
      </c>
      <c r="W3" s="284" t="s">
        <v>133</v>
      </c>
    </row>
    <row r="4" ht="15.75" customHeight="1">
      <c r="A4" s="288" t="s">
        <v>1250</v>
      </c>
      <c r="B4" s="275" t="s">
        <v>1252</v>
      </c>
      <c r="C4" s="277" t="s">
        <v>1267</v>
      </c>
      <c r="D4" s="275" t="s">
        <v>1252</v>
      </c>
      <c r="E4" s="286">
        <v>1230.0</v>
      </c>
      <c r="F4" s="279">
        <v>43452.0</v>
      </c>
      <c r="G4" s="275" t="s">
        <v>102</v>
      </c>
      <c r="H4" s="287" t="s">
        <v>1269</v>
      </c>
      <c r="I4" s="275" t="s">
        <v>1270</v>
      </c>
      <c r="J4" s="289" t="s">
        <v>1271</v>
      </c>
      <c r="K4" s="284" t="s">
        <v>133</v>
      </c>
    </row>
    <row r="5" ht="15.75" customHeight="1">
      <c r="A5" s="288" t="s">
        <v>1250</v>
      </c>
      <c r="B5" s="275" t="s">
        <v>1252</v>
      </c>
      <c r="C5" s="275" t="s">
        <v>1267</v>
      </c>
      <c r="D5" s="275" t="s">
        <v>1252</v>
      </c>
      <c r="E5" s="286">
        <v>1040.0</v>
      </c>
      <c r="F5" s="279">
        <v>43461.0</v>
      </c>
      <c r="G5" s="275" t="s">
        <v>27</v>
      </c>
      <c r="H5" s="287" t="s">
        <v>1269</v>
      </c>
      <c r="I5" s="275" t="s">
        <v>1270</v>
      </c>
      <c r="J5" s="289" t="s">
        <v>1271</v>
      </c>
      <c r="K5" s="284" t="s">
        <v>133</v>
      </c>
    </row>
    <row r="6" ht="15.75" customHeight="1">
      <c r="A6" s="288" t="s">
        <v>1250</v>
      </c>
      <c r="B6" s="277" t="s">
        <v>1252</v>
      </c>
      <c r="C6" s="277" t="s">
        <v>1267</v>
      </c>
      <c r="D6" s="277" t="s">
        <v>1252</v>
      </c>
      <c r="E6" s="286">
        <v>1050.0</v>
      </c>
      <c r="F6" s="290">
        <v>43461.0</v>
      </c>
      <c r="G6" s="277" t="s">
        <v>503</v>
      </c>
      <c r="H6" s="287" t="s">
        <v>1269</v>
      </c>
      <c r="I6" s="275" t="s">
        <v>1270</v>
      </c>
      <c r="J6" s="289" t="s">
        <v>1271</v>
      </c>
      <c r="K6" s="284" t="s">
        <v>133</v>
      </c>
    </row>
    <row r="7" ht="15.75" customHeight="1">
      <c r="A7" s="288"/>
      <c r="B7" s="277"/>
      <c r="C7" s="277"/>
      <c r="D7" s="277"/>
      <c r="E7" s="286"/>
      <c r="F7" s="291"/>
      <c r="G7" s="277" t="s">
        <v>72</v>
      </c>
      <c r="H7" s="287"/>
      <c r="I7" s="275"/>
      <c r="J7" s="289" t="s">
        <v>1275</v>
      </c>
      <c r="K7" s="284" t="s">
        <v>133</v>
      </c>
    </row>
    <row r="8" ht="15.75" customHeight="1">
      <c r="A8" s="288" t="s">
        <v>1250</v>
      </c>
      <c r="B8" s="275" t="s">
        <v>1252</v>
      </c>
      <c r="C8" s="277" t="s">
        <v>1267</v>
      </c>
      <c r="D8" s="275" t="s">
        <v>1252</v>
      </c>
      <c r="E8" s="286">
        <v>2130.0</v>
      </c>
      <c r="F8" s="292">
        <v>43473.0</v>
      </c>
      <c r="G8" s="275" t="s">
        <v>87</v>
      </c>
      <c r="H8" s="287" t="s">
        <v>1269</v>
      </c>
      <c r="I8" s="275" t="s">
        <v>1270</v>
      </c>
      <c r="J8" s="289" t="s">
        <v>1271</v>
      </c>
      <c r="K8" s="284" t="s">
        <v>200</v>
      </c>
    </row>
    <row r="9" ht="15.75" customHeight="1">
      <c r="A9" s="273" t="s">
        <v>1250</v>
      </c>
      <c r="B9" s="275" t="s">
        <v>1252</v>
      </c>
      <c r="C9" s="277" t="s">
        <v>1267</v>
      </c>
      <c r="D9" s="275" t="s">
        <v>1252</v>
      </c>
      <c r="E9" s="286">
        <v>2230.0</v>
      </c>
      <c r="F9" s="279">
        <v>43448.0</v>
      </c>
      <c r="G9" s="275" t="s">
        <v>92</v>
      </c>
      <c r="H9" s="280" t="s">
        <v>1269</v>
      </c>
      <c r="I9" s="275" t="s">
        <v>1270</v>
      </c>
      <c r="J9" s="289" t="s">
        <v>1271</v>
      </c>
      <c r="K9" s="284" t="s">
        <v>200</v>
      </c>
    </row>
    <row r="10" ht="15.75" customHeight="1">
      <c r="A10" s="275" t="s">
        <v>1250</v>
      </c>
      <c r="B10" s="275" t="s">
        <v>1252</v>
      </c>
      <c r="C10" s="277" t="s">
        <v>1267</v>
      </c>
      <c r="D10" s="275" t="s">
        <v>1252</v>
      </c>
      <c r="E10" s="286">
        <v>2040.0</v>
      </c>
      <c r="F10" s="292">
        <v>43469.0</v>
      </c>
      <c r="G10" s="275" t="s">
        <v>99</v>
      </c>
      <c r="H10" s="287" t="s">
        <v>1269</v>
      </c>
      <c r="I10" s="275" t="s">
        <v>1270</v>
      </c>
      <c r="J10" s="289" t="s">
        <v>1271</v>
      </c>
      <c r="K10" s="284" t="s">
        <v>200</v>
      </c>
    </row>
    <row r="11" ht="15.75" customHeight="1">
      <c r="A11" s="288" t="s">
        <v>1250</v>
      </c>
      <c r="B11" s="275" t="s">
        <v>1252</v>
      </c>
      <c r="C11" s="277" t="s">
        <v>1267</v>
      </c>
      <c r="D11" s="275" t="s">
        <v>1252</v>
      </c>
      <c r="E11" s="286">
        <v>2050.0</v>
      </c>
      <c r="F11" s="279">
        <v>43454.0</v>
      </c>
      <c r="G11" s="275" t="s">
        <v>511</v>
      </c>
      <c r="H11" s="287" t="s">
        <v>1269</v>
      </c>
      <c r="I11" s="275" t="s">
        <v>1270</v>
      </c>
      <c r="J11" s="289" t="s">
        <v>1271</v>
      </c>
      <c r="K11" s="284" t="s">
        <v>200</v>
      </c>
    </row>
    <row r="12" ht="15.75" customHeight="1">
      <c r="A12" s="288" t="s">
        <v>1250</v>
      </c>
      <c r="B12" s="275" t="s">
        <v>1252</v>
      </c>
      <c r="C12" s="275" t="s">
        <v>1267</v>
      </c>
      <c r="D12" s="295" t="s">
        <v>1252</v>
      </c>
      <c r="E12" s="286">
        <v>2060.0</v>
      </c>
      <c r="F12" s="292">
        <v>43486.0</v>
      </c>
      <c r="G12" s="275" t="s">
        <v>63</v>
      </c>
      <c r="H12" s="287" t="s">
        <v>1269</v>
      </c>
      <c r="I12" s="275" t="s">
        <v>1270</v>
      </c>
      <c r="J12" s="289" t="s">
        <v>1271</v>
      </c>
      <c r="K12" s="284" t="s">
        <v>200</v>
      </c>
    </row>
    <row r="13" ht="15.75" customHeight="1">
      <c r="A13" s="288" t="s">
        <v>1250</v>
      </c>
      <c r="B13" s="277" t="s">
        <v>1252</v>
      </c>
      <c r="C13" s="277" t="s">
        <v>1267</v>
      </c>
      <c r="D13" s="275" t="s">
        <v>1252</v>
      </c>
      <c r="E13" s="286">
        <v>2310.0</v>
      </c>
      <c r="F13" s="290">
        <v>43460.0</v>
      </c>
      <c r="G13" s="277" t="s">
        <v>509</v>
      </c>
      <c r="H13" s="287" t="s">
        <v>1269</v>
      </c>
      <c r="I13" s="275" t="s">
        <v>1270</v>
      </c>
      <c r="J13" s="289" t="s">
        <v>1271</v>
      </c>
      <c r="K13" s="284" t="s">
        <v>200</v>
      </c>
    </row>
    <row r="14" ht="15.75" customHeight="1">
      <c r="A14" s="288" t="s">
        <v>1250</v>
      </c>
      <c r="B14" s="275" t="s">
        <v>1252</v>
      </c>
      <c r="C14" s="277" t="s">
        <v>1267</v>
      </c>
      <c r="D14" s="275" t="s">
        <v>1252</v>
      </c>
      <c r="E14" s="286">
        <v>2330.0</v>
      </c>
      <c r="F14" s="292">
        <v>43474.0</v>
      </c>
      <c r="G14" s="275" t="s">
        <v>606</v>
      </c>
      <c r="H14" s="287" t="s">
        <v>1269</v>
      </c>
      <c r="I14" s="275" t="s">
        <v>1270</v>
      </c>
      <c r="J14" s="289" t="s">
        <v>1271</v>
      </c>
      <c r="K14" s="284" t="s">
        <v>200</v>
      </c>
      <c r="L14" s="28"/>
    </row>
    <row r="15" ht="15.75" customHeight="1">
      <c r="A15" s="275" t="s">
        <v>1250</v>
      </c>
      <c r="B15" s="275" t="s">
        <v>1252</v>
      </c>
      <c r="C15" s="277" t="s">
        <v>1267</v>
      </c>
      <c r="D15" s="275" t="s">
        <v>1252</v>
      </c>
      <c r="E15" s="286">
        <v>2510.0</v>
      </c>
      <c r="F15" s="279">
        <v>43447.0</v>
      </c>
      <c r="G15" s="275" t="s">
        <v>121</v>
      </c>
      <c r="H15" s="287" t="s">
        <v>1269</v>
      </c>
      <c r="I15" s="275" t="s">
        <v>1270</v>
      </c>
      <c r="J15" s="289" t="s">
        <v>1271</v>
      </c>
      <c r="K15" s="284" t="s">
        <v>200</v>
      </c>
    </row>
    <row r="16" ht="15.75" customHeight="1">
      <c r="A16" s="288" t="s">
        <v>1250</v>
      </c>
      <c r="B16" s="275" t="s">
        <v>1252</v>
      </c>
      <c r="C16" s="277" t="s">
        <v>1267</v>
      </c>
      <c r="D16" s="275" t="s">
        <v>1252</v>
      </c>
      <c r="E16" s="286">
        <v>3130.0</v>
      </c>
      <c r="F16" s="292">
        <v>43476.0</v>
      </c>
      <c r="G16" s="275" t="s">
        <v>83</v>
      </c>
      <c r="H16" s="287" t="s">
        <v>1269</v>
      </c>
      <c r="I16" s="275" t="s">
        <v>1270</v>
      </c>
      <c r="J16" s="289" t="s">
        <v>1271</v>
      </c>
      <c r="K16" s="284" t="s">
        <v>246</v>
      </c>
    </row>
    <row r="17" ht="15.75" customHeight="1">
      <c r="L17" s="28" t="s">
        <v>1249</v>
      </c>
      <c r="M17" s="288" t="s">
        <v>1250</v>
      </c>
      <c r="N17" s="275" t="s">
        <v>1252</v>
      </c>
      <c r="O17" s="275" t="s">
        <v>1267</v>
      </c>
      <c r="P17" s="275" t="s">
        <v>1252</v>
      </c>
      <c r="Q17" s="275">
        <v>3040.0</v>
      </c>
      <c r="R17" s="292">
        <v>43440.0</v>
      </c>
      <c r="S17" s="275" t="s">
        <v>118</v>
      </c>
      <c r="T17" s="287" t="s">
        <v>1269</v>
      </c>
      <c r="U17" s="275" t="s">
        <v>1270</v>
      </c>
      <c r="V17" s="289" t="s">
        <v>1271</v>
      </c>
      <c r="W17" s="284" t="s">
        <v>246</v>
      </c>
    </row>
    <row r="18" ht="15.75" customHeight="1">
      <c r="A18" s="296"/>
      <c r="B18" s="296"/>
      <c r="C18" s="296"/>
      <c r="D18" s="296"/>
      <c r="E18" s="296"/>
      <c r="F18" s="297"/>
      <c r="G18" s="296" t="s">
        <v>525</v>
      </c>
      <c r="H18" s="298"/>
      <c r="I18" s="296"/>
      <c r="J18" s="299"/>
      <c r="K18" s="301" t="s">
        <v>246</v>
      </c>
    </row>
    <row r="19" ht="15.75" customHeight="1">
      <c r="A19" s="288" t="s">
        <v>1250</v>
      </c>
      <c r="B19" s="277" t="s">
        <v>1252</v>
      </c>
      <c r="C19" s="277" t="s">
        <v>1267</v>
      </c>
      <c r="D19" s="277" t="s">
        <v>1252</v>
      </c>
      <c r="E19" s="286">
        <v>3050.0</v>
      </c>
      <c r="F19" s="291">
        <v>43481.0</v>
      </c>
      <c r="G19" s="277" t="s">
        <v>108</v>
      </c>
      <c r="H19" s="287" t="s">
        <v>1269</v>
      </c>
      <c r="I19" s="275" t="s">
        <v>1270</v>
      </c>
      <c r="J19" s="289" t="s">
        <v>1271</v>
      </c>
      <c r="K19" s="284" t="s">
        <v>246</v>
      </c>
    </row>
    <row r="20" ht="15.75" customHeight="1">
      <c r="A20" s="303"/>
      <c r="B20" s="305"/>
      <c r="C20" s="306"/>
      <c r="D20" s="305"/>
      <c r="E20" s="308"/>
      <c r="F20" s="309"/>
      <c r="G20" s="305"/>
      <c r="H20" s="310"/>
      <c r="I20" s="305"/>
      <c r="J20" s="311"/>
      <c r="K20" s="312"/>
      <c r="L20" s="28" t="s">
        <v>1291</v>
      </c>
      <c r="M20" s="288" t="s">
        <v>1250</v>
      </c>
      <c r="N20" s="275" t="s">
        <v>1252</v>
      </c>
      <c r="O20" s="277" t="s">
        <v>1267</v>
      </c>
      <c r="P20" s="275" t="s">
        <v>1252</v>
      </c>
      <c r="Q20" s="286">
        <v>3060.0</v>
      </c>
      <c r="R20" s="279">
        <v>43454.0</v>
      </c>
      <c r="S20" s="275" t="s">
        <v>384</v>
      </c>
      <c r="T20" s="287" t="s">
        <v>1269</v>
      </c>
      <c r="U20" s="275" t="s">
        <v>1270</v>
      </c>
      <c r="V20" s="289" t="s">
        <v>1271</v>
      </c>
      <c r="W20" s="284" t="s">
        <v>246</v>
      </c>
    </row>
    <row r="21" ht="15.75" customHeight="1">
      <c r="A21" s="288" t="s">
        <v>1250</v>
      </c>
      <c r="B21" s="275" t="s">
        <v>1252</v>
      </c>
      <c r="C21" s="277" t="s">
        <v>1267</v>
      </c>
      <c r="D21" s="275" t="s">
        <v>1252</v>
      </c>
      <c r="E21" s="286">
        <v>3510.0</v>
      </c>
      <c r="F21" s="292">
        <v>43516.0</v>
      </c>
      <c r="G21" s="275" t="s">
        <v>45</v>
      </c>
      <c r="H21" s="280" t="s">
        <v>1269</v>
      </c>
      <c r="I21" s="275" t="s">
        <v>1270</v>
      </c>
      <c r="J21" s="289" t="s">
        <v>1271</v>
      </c>
      <c r="K21" s="284" t="s">
        <v>246</v>
      </c>
    </row>
    <row r="22" ht="15.75" customHeight="1">
      <c r="A22" s="273" t="s">
        <v>1250</v>
      </c>
      <c r="B22" s="275" t="s">
        <v>1252</v>
      </c>
      <c r="C22" s="277" t="s">
        <v>1267</v>
      </c>
      <c r="D22" s="275" t="s">
        <v>1252</v>
      </c>
      <c r="E22" s="286">
        <v>4130.0</v>
      </c>
      <c r="F22" s="279">
        <v>43454.0</v>
      </c>
      <c r="G22" s="275" t="s">
        <v>79</v>
      </c>
      <c r="H22" s="287" t="s">
        <v>1269</v>
      </c>
      <c r="I22" s="275" t="s">
        <v>1270</v>
      </c>
      <c r="J22" s="289" t="s">
        <v>1271</v>
      </c>
      <c r="K22" s="284" t="s">
        <v>150</v>
      </c>
    </row>
    <row r="23" ht="15.75" customHeight="1">
      <c r="A23" s="275" t="s">
        <v>1250</v>
      </c>
      <c r="B23" s="275" t="s">
        <v>1252</v>
      </c>
      <c r="C23" s="277" t="s">
        <v>1267</v>
      </c>
      <c r="D23" s="275" t="s">
        <v>1252</v>
      </c>
      <c r="E23" s="286">
        <v>4040.0</v>
      </c>
      <c r="F23" s="313">
        <v>43475.0</v>
      </c>
      <c r="G23" s="275" t="s">
        <v>32</v>
      </c>
      <c r="H23" s="287" t="s">
        <v>1269</v>
      </c>
      <c r="I23" s="275" t="s">
        <v>1270</v>
      </c>
      <c r="J23" s="289" t="s">
        <v>1271</v>
      </c>
      <c r="K23" s="284" t="s">
        <v>150</v>
      </c>
    </row>
    <row r="24" ht="15.75" customHeight="1">
      <c r="A24" s="288"/>
      <c r="B24" s="275"/>
      <c r="C24" s="277"/>
      <c r="D24" s="275"/>
      <c r="E24" s="286"/>
      <c r="F24" s="314"/>
      <c r="G24" s="275" t="s">
        <v>622</v>
      </c>
      <c r="H24" s="287"/>
      <c r="I24" s="275"/>
      <c r="J24" s="289" t="s">
        <v>1275</v>
      </c>
      <c r="K24" s="284" t="s">
        <v>150</v>
      </c>
    </row>
    <row r="25" ht="15.75" customHeight="1">
      <c r="A25" s="288" t="s">
        <v>1250</v>
      </c>
      <c r="B25" s="275" t="s">
        <v>1252</v>
      </c>
      <c r="C25" s="277" t="s">
        <v>1267</v>
      </c>
      <c r="D25" s="275" t="s">
        <v>1252</v>
      </c>
      <c r="E25" s="286">
        <v>4510.0</v>
      </c>
      <c r="F25" s="279">
        <v>43462.0</v>
      </c>
      <c r="G25" s="275" t="s">
        <v>481</v>
      </c>
      <c r="H25" s="287" t="s">
        <v>1269</v>
      </c>
      <c r="I25" s="275" t="s">
        <v>1270</v>
      </c>
      <c r="J25" s="289" t="s">
        <v>1271</v>
      </c>
      <c r="K25" s="284" t="s">
        <v>150</v>
      </c>
    </row>
    <row r="26" ht="15.75" customHeight="1">
      <c r="A26" s="288" t="s">
        <v>1250</v>
      </c>
      <c r="B26" s="275" t="s">
        <v>1252</v>
      </c>
      <c r="C26" s="277" t="s">
        <v>1267</v>
      </c>
      <c r="D26" s="275" t="s">
        <v>1252</v>
      </c>
      <c r="E26" s="286">
        <v>5130.0</v>
      </c>
      <c r="F26" s="279">
        <v>43461.0</v>
      </c>
      <c r="G26" s="275" t="s">
        <v>86</v>
      </c>
      <c r="H26" s="287" t="s">
        <v>1269</v>
      </c>
      <c r="I26" s="275" t="s">
        <v>1270</v>
      </c>
      <c r="J26" s="289" t="s">
        <v>1271</v>
      </c>
      <c r="K26" s="284" t="s">
        <v>181</v>
      </c>
    </row>
    <row r="27" ht="15.75" customHeight="1">
      <c r="A27" s="288" t="s">
        <v>1250</v>
      </c>
      <c r="B27" s="275" t="s">
        <v>1252</v>
      </c>
      <c r="C27" s="275" t="s">
        <v>1267</v>
      </c>
      <c r="D27" s="275" t="s">
        <v>1252</v>
      </c>
      <c r="E27" s="286">
        <v>5040.0</v>
      </c>
      <c r="F27" s="279">
        <v>43462.0</v>
      </c>
      <c r="G27" s="275" t="s">
        <v>112</v>
      </c>
      <c r="H27" s="287" t="s">
        <v>1269</v>
      </c>
      <c r="I27" s="275" t="s">
        <v>1270</v>
      </c>
      <c r="J27" s="289" t="s">
        <v>1271</v>
      </c>
      <c r="K27" s="284" t="s">
        <v>181</v>
      </c>
    </row>
    <row r="28" ht="15.75" customHeight="1">
      <c r="A28" s="288" t="s">
        <v>1250</v>
      </c>
      <c r="B28" s="275" t="s">
        <v>1252</v>
      </c>
      <c r="C28" s="277" t="s">
        <v>1267</v>
      </c>
      <c r="D28" s="275" t="s">
        <v>1252</v>
      </c>
      <c r="E28" s="286">
        <v>5050.0</v>
      </c>
      <c r="F28" s="313">
        <v>43475.0</v>
      </c>
      <c r="G28" s="275" t="s">
        <v>166</v>
      </c>
      <c r="H28" s="287" t="s">
        <v>1269</v>
      </c>
      <c r="I28" s="275" t="s">
        <v>1270</v>
      </c>
      <c r="J28" s="289" t="s">
        <v>1271</v>
      </c>
      <c r="K28" s="284" t="s">
        <v>181</v>
      </c>
      <c r="L28" s="28"/>
    </row>
    <row r="29" ht="15.75" customHeight="1">
      <c r="A29" s="273" t="s">
        <v>1250</v>
      </c>
      <c r="B29" s="275" t="s">
        <v>1252</v>
      </c>
      <c r="C29" s="277" t="s">
        <v>1267</v>
      </c>
      <c r="D29" s="275" t="s">
        <v>1252</v>
      </c>
      <c r="E29" s="286">
        <v>5310.0</v>
      </c>
      <c r="F29" s="279">
        <v>43446.0</v>
      </c>
      <c r="G29" s="275" t="s">
        <v>557</v>
      </c>
      <c r="H29" s="287" t="s">
        <v>1269</v>
      </c>
      <c r="I29" s="275" t="s">
        <v>1270</v>
      </c>
      <c r="J29" s="289" t="s">
        <v>1271</v>
      </c>
      <c r="K29" s="284" t="s">
        <v>181</v>
      </c>
    </row>
    <row r="30" ht="15.75" customHeight="1">
      <c r="A30" s="275" t="s">
        <v>1250</v>
      </c>
      <c r="B30" s="275" t="s">
        <v>1252</v>
      </c>
      <c r="C30" s="277" t="s">
        <v>1267</v>
      </c>
      <c r="D30" s="275" t="s">
        <v>1252</v>
      </c>
      <c r="E30" s="286">
        <v>5330.0</v>
      </c>
      <c r="F30" s="292">
        <v>43481.0</v>
      </c>
      <c r="G30" s="275" t="s">
        <v>51</v>
      </c>
      <c r="H30" s="287" t="s">
        <v>1269</v>
      </c>
      <c r="I30" s="275" t="s">
        <v>1270</v>
      </c>
      <c r="J30" s="289" t="s">
        <v>1271</v>
      </c>
      <c r="K30" s="284" t="s">
        <v>181</v>
      </c>
    </row>
    <row r="31" ht="15.75" customHeight="1">
      <c r="A31" s="288" t="s">
        <v>1250</v>
      </c>
      <c r="B31" s="275" t="s">
        <v>1252</v>
      </c>
      <c r="C31" s="277" t="s">
        <v>1267</v>
      </c>
      <c r="D31" s="275" t="s">
        <v>1252</v>
      </c>
      <c r="E31" s="286">
        <v>5340.0</v>
      </c>
      <c r="F31" s="279">
        <v>43452.0</v>
      </c>
      <c r="G31" s="275" t="s">
        <v>561</v>
      </c>
      <c r="H31" s="287" t="s">
        <v>1269</v>
      </c>
      <c r="I31" s="275" t="s">
        <v>1270</v>
      </c>
      <c r="J31" s="289" t="s">
        <v>1271</v>
      </c>
      <c r="K31" s="284" t="s">
        <v>181</v>
      </c>
    </row>
    <row r="32" ht="15.75" customHeight="1">
      <c r="A32" s="273" t="s">
        <v>1250</v>
      </c>
      <c r="B32" s="273" t="s">
        <v>1252</v>
      </c>
      <c r="C32" s="275" t="s">
        <v>1267</v>
      </c>
      <c r="D32" s="295" t="s">
        <v>1252</v>
      </c>
      <c r="E32" s="315">
        <v>6130.0</v>
      </c>
      <c r="F32" s="313">
        <v>43475.0</v>
      </c>
      <c r="G32" s="273" t="s">
        <v>131</v>
      </c>
      <c r="H32" s="316" t="s">
        <v>1269</v>
      </c>
      <c r="I32" s="273" t="s">
        <v>1270</v>
      </c>
      <c r="J32" s="289" t="s">
        <v>1271</v>
      </c>
      <c r="K32" s="284" t="s">
        <v>220</v>
      </c>
    </row>
    <row r="33" ht="15.75" customHeight="1">
      <c r="A33" s="273" t="s">
        <v>1250</v>
      </c>
      <c r="B33" s="275" t="s">
        <v>1252</v>
      </c>
      <c r="C33" s="277" t="s">
        <v>1267</v>
      </c>
      <c r="D33" s="275" t="s">
        <v>1252</v>
      </c>
      <c r="E33" s="286">
        <v>2340.0</v>
      </c>
      <c r="F33" s="292">
        <v>43473.0</v>
      </c>
      <c r="G33" s="275" t="s">
        <v>580</v>
      </c>
      <c r="H33" s="280" t="s">
        <v>1269</v>
      </c>
      <c r="I33" s="277" t="s">
        <v>1270</v>
      </c>
      <c r="J33" s="289" t="s">
        <v>1271</v>
      </c>
      <c r="K33" s="284" t="s">
        <v>220</v>
      </c>
      <c r="L33" s="317"/>
    </row>
    <row r="34" ht="15.75" customHeight="1">
      <c r="A34" s="275" t="s">
        <v>1250</v>
      </c>
      <c r="B34" s="275" t="s">
        <v>1252</v>
      </c>
      <c r="C34" s="277" t="s">
        <v>1267</v>
      </c>
      <c r="D34" s="275" t="s">
        <v>1252</v>
      </c>
      <c r="E34" s="278">
        <v>6040.0</v>
      </c>
      <c r="F34" s="292">
        <v>43473.0</v>
      </c>
      <c r="G34" s="275" t="s">
        <v>101</v>
      </c>
      <c r="H34" s="287" t="s">
        <v>1269</v>
      </c>
      <c r="I34" s="275" t="s">
        <v>1270</v>
      </c>
      <c r="J34" s="289" t="s">
        <v>1271</v>
      </c>
      <c r="K34" s="284" t="s">
        <v>220</v>
      </c>
    </row>
    <row r="35" ht="15.75" customHeight="1">
      <c r="A35" s="273" t="s">
        <v>1250</v>
      </c>
      <c r="B35" s="273" t="s">
        <v>1252</v>
      </c>
      <c r="C35" s="273" t="s">
        <v>1267</v>
      </c>
      <c r="D35" s="273" t="s">
        <v>1252</v>
      </c>
      <c r="E35" s="315">
        <v>6050.0</v>
      </c>
      <c r="F35" s="292">
        <v>43482.0</v>
      </c>
      <c r="G35" s="295" t="s">
        <v>69</v>
      </c>
      <c r="H35" s="316" t="s">
        <v>1269</v>
      </c>
      <c r="I35" s="273" t="s">
        <v>1270</v>
      </c>
      <c r="J35" s="289" t="s">
        <v>1271</v>
      </c>
      <c r="K35" s="284" t="s">
        <v>220</v>
      </c>
    </row>
    <row r="36" ht="15.75" customHeight="1">
      <c r="A36" s="318" t="s">
        <v>1250</v>
      </c>
      <c r="B36" s="275" t="s">
        <v>1252</v>
      </c>
      <c r="C36" s="275" t="s">
        <v>1267</v>
      </c>
      <c r="D36" s="275" t="s">
        <v>1252</v>
      </c>
      <c r="E36" s="278">
        <v>7010.0</v>
      </c>
      <c r="F36" s="279">
        <v>43451.0</v>
      </c>
      <c r="G36" s="318" t="s">
        <v>96</v>
      </c>
      <c r="H36" s="287" t="s">
        <v>1269</v>
      </c>
      <c r="I36" s="275" t="s">
        <v>1270</v>
      </c>
      <c r="J36" s="289" t="s">
        <v>1271</v>
      </c>
      <c r="K36" s="284" t="s">
        <v>190</v>
      </c>
      <c r="L36" s="319" t="s">
        <v>1295</v>
      </c>
    </row>
    <row r="37" ht="15.75" customHeight="1">
      <c r="A37" s="275"/>
      <c r="B37" s="275"/>
      <c r="C37" s="275"/>
      <c r="D37" s="275"/>
      <c r="E37" s="275"/>
      <c r="F37" s="292"/>
      <c r="G37" s="275" t="s">
        <v>60</v>
      </c>
      <c r="H37" s="287"/>
      <c r="I37" s="275"/>
      <c r="J37" s="320" t="s">
        <v>1275</v>
      </c>
      <c r="K37" s="284" t="s">
        <v>190</v>
      </c>
      <c r="L37" s="319"/>
    </row>
    <row r="38" ht="15.75" customHeight="1">
      <c r="A38" s="275"/>
      <c r="B38" s="275"/>
      <c r="C38" s="275"/>
      <c r="D38" s="275"/>
      <c r="E38" s="275"/>
      <c r="F38" s="292"/>
      <c r="G38" s="275" t="s">
        <v>118</v>
      </c>
      <c r="H38" s="287"/>
      <c r="I38" s="275"/>
      <c r="J38" s="320" t="s">
        <v>1275</v>
      </c>
      <c r="K38" s="284" t="s">
        <v>190</v>
      </c>
      <c r="L38" s="319"/>
    </row>
    <row r="39" ht="15.75" customHeight="1">
      <c r="A39" s="275"/>
      <c r="B39" s="275"/>
      <c r="C39" s="275"/>
      <c r="D39" s="275"/>
      <c r="E39" s="275"/>
      <c r="F39" s="292"/>
      <c r="G39" s="275"/>
      <c r="H39" s="287"/>
      <c r="I39" s="275"/>
      <c r="J39" s="320"/>
      <c r="K39" s="284" t="s">
        <v>190</v>
      </c>
      <c r="L39" s="319"/>
    </row>
    <row r="40" ht="15.75" customHeight="1">
      <c r="A40" s="275" t="s">
        <v>1250</v>
      </c>
      <c r="B40" s="275" t="s">
        <v>1252</v>
      </c>
      <c r="C40" s="275" t="s">
        <v>1267</v>
      </c>
      <c r="D40" s="275" t="s">
        <v>1252</v>
      </c>
      <c r="E40" s="275">
        <v>8010.0</v>
      </c>
      <c r="F40" s="292">
        <v>43441.0</v>
      </c>
      <c r="G40" s="275" t="s">
        <v>100</v>
      </c>
      <c r="H40" s="287" t="s">
        <v>1269</v>
      </c>
      <c r="I40" s="275" t="s">
        <v>1270</v>
      </c>
      <c r="J40" s="320" t="s">
        <v>1271</v>
      </c>
      <c r="K40" s="284" t="s">
        <v>209</v>
      </c>
      <c r="L40" s="319" t="s">
        <v>1296</v>
      </c>
    </row>
    <row r="41" ht="15.75" customHeight="1">
      <c r="A41" s="275"/>
      <c r="B41" s="275"/>
      <c r="C41" s="275"/>
      <c r="D41" s="275"/>
      <c r="E41" s="275"/>
      <c r="F41" s="292"/>
      <c r="G41" s="275"/>
      <c r="H41" s="287"/>
      <c r="I41" s="275"/>
      <c r="J41" s="320"/>
      <c r="K41" s="284"/>
      <c r="L41" s="319"/>
    </row>
    <row r="42" ht="15.75" customHeight="1">
      <c r="A42" s="275"/>
      <c r="B42" s="275"/>
      <c r="C42" s="275"/>
      <c r="D42" s="275"/>
      <c r="E42" s="275"/>
      <c r="F42" s="292"/>
      <c r="G42" s="275" t="s">
        <v>66</v>
      </c>
      <c r="H42" s="287"/>
      <c r="I42" s="275"/>
      <c r="J42" s="320" t="s">
        <v>1275</v>
      </c>
      <c r="K42" s="284" t="s">
        <v>209</v>
      </c>
      <c r="L42" s="319" t="s">
        <v>1296</v>
      </c>
    </row>
    <row r="43" ht="15.75" customHeight="1">
      <c r="A43" s="275"/>
      <c r="B43" s="275"/>
      <c r="C43" s="275"/>
      <c r="D43" s="275"/>
      <c r="E43" s="275"/>
      <c r="F43" s="292"/>
      <c r="G43" s="275" t="s">
        <v>129</v>
      </c>
      <c r="H43" s="287"/>
      <c r="I43" s="275"/>
      <c r="J43" s="320"/>
      <c r="K43" s="284" t="s">
        <v>209</v>
      </c>
      <c r="L43" s="319" t="s">
        <v>1296</v>
      </c>
    </row>
    <row r="44" ht="15.75" customHeight="1">
      <c r="A44" s="321" t="s">
        <v>1297</v>
      </c>
      <c r="C44" s="28" t="s">
        <v>1298</v>
      </c>
    </row>
    <row r="45" ht="15.75" customHeight="1">
      <c r="A45" s="321" t="s">
        <v>1299</v>
      </c>
    </row>
    <row r="46" ht="15.75" customHeight="1">
      <c r="A46" s="321" t="s">
        <v>1300</v>
      </c>
    </row>
    <row r="47" ht="15.75" customHeight="1">
      <c r="A47" s="321" t="s">
        <v>1301</v>
      </c>
    </row>
    <row r="48" ht="15.75" customHeight="1">
      <c r="A48" s="321" t="s">
        <v>1302</v>
      </c>
    </row>
    <row r="49" ht="15.75" customHeight="1">
      <c r="A49" s="321" t="s">
        <v>1303</v>
      </c>
    </row>
    <row r="50" ht="15.75" customHeight="1">
      <c r="A50" s="321" t="s">
        <v>1304</v>
      </c>
    </row>
    <row r="51" ht="15.75" customHeight="1">
      <c r="A51" s="321" t="s">
        <v>1305</v>
      </c>
    </row>
    <row r="52" ht="15.75" customHeight="1">
      <c r="A52" s="321" t="s">
        <v>1306</v>
      </c>
    </row>
    <row r="53" ht="15.75" customHeight="1">
      <c r="A53" s="321" t="s">
        <v>1307</v>
      </c>
    </row>
    <row r="54" ht="15.75" customHeight="1">
      <c r="A54" s="321" t="s">
        <v>1308</v>
      </c>
    </row>
    <row r="55" ht="15.75" customHeight="1">
      <c r="A55" s="321" t="s">
        <v>1310</v>
      </c>
      <c r="C55" s="322" t="s">
        <v>121</v>
      </c>
    </row>
    <row r="56" ht="15.75" customHeight="1">
      <c r="A56" s="321" t="s">
        <v>1311</v>
      </c>
      <c r="C56" s="322" t="s">
        <v>100</v>
      </c>
    </row>
    <row r="57" ht="15.75" customHeight="1">
      <c r="A57" s="321" t="s">
        <v>1312</v>
      </c>
    </row>
    <row r="58" ht="15.75" customHeight="1">
      <c r="A58" s="321" t="s">
        <v>1314</v>
      </c>
    </row>
    <row r="59" ht="15.75" customHeight="1">
      <c r="A59" s="321" t="s">
        <v>1315</v>
      </c>
    </row>
    <row r="60" ht="15.75" customHeight="1">
      <c r="A60" s="321" t="s">
        <v>1316</v>
      </c>
    </row>
    <row r="61" ht="15.75" customHeight="1">
      <c r="A61" s="321" t="s">
        <v>1317</v>
      </c>
      <c r="C61" s="322" t="s">
        <v>481</v>
      </c>
    </row>
    <row r="62" ht="15.75" customHeight="1">
      <c r="A62" s="321" t="s">
        <v>1318</v>
      </c>
    </row>
    <row r="63" ht="15.75" customHeight="1">
      <c r="A63" s="321" t="s">
        <v>1319</v>
      </c>
    </row>
    <row r="64" ht="15.75" customHeight="1">
      <c r="A64" s="321" t="s">
        <v>1320</v>
      </c>
    </row>
    <row r="65" ht="15.75" customHeight="1">
      <c r="A65" s="321" t="s">
        <v>1321</v>
      </c>
    </row>
    <row r="66" ht="15.75" customHeight="1">
      <c r="A66" s="321" t="s">
        <v>1322</v>
      </c>
    </row>
    <row r="67" ht="15.75" customHeight="1">
      <c r="A67" s="321" t="s">
        <v>1323</v>
      </c>
    </row>
    <row r="68" ht="15.75" customHeight="1">
      <c r="A68" s="321"/>
    </row>
    <row r="69" ht="15.75" customHeight="1">
      <c r="A69" s="28" t="s">
        <v>1324</v>
      </c>
    </row>
    <row r="70" ht="15.75" customHeight="1">
      <c r="A70" s="28" t="s">
        <v>1326</v>
      </c>
    </row>
    <row r="71" ht="15.75" customHeight="1">
      <c r="A71" s="28" t="s">
        <v>1327</v>
      </c>
    </row>
    <row r="72" ht="15.75" customHeight="1">
      <c r="A72" s="28" t="s">
        <v>1328</v>
      </c>
    </row>
    <row r="73" ht="15.75" customHeight="1">
      <c r="A73" s="28" t="s">
        <v>1329</v>
      </c>
    </row>
    <row r="74" ht="15.75" customHeight="1">
      <c r="A74" s="28" t="s">
        <v>1330</v>
      </c>
    </row>
    <row r="75" ht="15.75" customHeight="1">
      <c r="A75" s="28" t="s">
        <v>1331</v>
      </c>
    </row>
    <row r="76" ht="15.75" customHeight="1">
      <c r="A76" s="28" t="s">
        <v>1332</v>
      </c>
    </row>
    <row r="77" ht="15.75" customHeight="1">
      <c r="A77" s="28" t="s">
        <v>1333</v>
      </c>
    </row>
    <row r="78" ht="15.75" customHeight="1"/>
    <row r="79" ht="15.75" customHeight="1">
      <c r="B79" s="323" t="s">
        <v>450</v>
      </c>
      <c r="C79" s="323" t="s">
        <v>454</v>
      </c>
      <c r="D79" s="323" t="s">
        <v>264</v>
      </c>
      <c r="E79" s="323" t="s">
        <v>133</v>
      </c>
      <c r="F79" s="323" t="s">
        <v>456</v>
      </c>
      <c r="G79" s="323" t="s">
        <v>1335</v>
      </c>
      <c r="H79" s="324" t="s">
        <v>667</v>
      </c>
      <c r="I79" s="325" t="s">
        <v>1337</v>
      </c>
    </row>
    <row r="80" ht="15.75" customHeight="1">
      <c r="B80" s="323" t="s">
        <v>375</v>
      </c>
      <c r="C80" s="323" t="s">
        <v>457</v>
      </c>
      <c r="D80" s="323" t="s">
        <v>264</v>
      </c>
      <c r="E80" s="323" t="s">
        <v>220</v>
      </c>
      <c r="F80" s="323" t="s">
        <v>405</v>
      </c>
      <c r="G80" s="323"/>
      <c r="H80" s="324" t="s">
        <v>667</v>
      </c>
      <c r="I80" s="325" t="s">
        <v>1337</v>
      </c>
    </row>
    <row r="81" ht="15.75" customHeight="1">
      <c r="B81" s="323" t="s">
        <v>377</v>
      </c>
      <c r="C81" s="323" t="s">
        <v>459</v>
      </c>
      <c r="D81" s="323" t="s">
        <v>264</v>
      </c>
      <c r="E81" s="323" t="s">
        <v>200</v>
      </c>
      <c r="F81" s="323" t="s">
        <v>406</v>
      </c>
      <c r="G81" s="323" t="s">
        <v>1340</v>
      </c>
      <c r="H81" s="324" t="s">
        <v>667</v>
      </c>
      <c r="I81" s="325" t="s">
        <v>1337</v>
      </c>
    </row>
    <row r="82" ht="15.75" customHeight="1">
      <c r="B82" s="323" t="s">
        <v>379</v>
      </c>
      <c r="C82" s="323" t="s">
        <v>459</v>
      </c>
      <c r="D82" s="323" t="s">
        <v>264</v>
      </c>
      <c r="E82" s="323" t="s">
        <v>209</v>
      </c>
      <c r="F82" s="323" t="s">
        <v>407</v>
      </c>
      <c r="G82" s="323"/>
      <c r="H82" s="324" t="s">
        <v>667</v>
      </c>
      <c r="I82" s="325" t="s">
        <v>1337</v>
      </c>
    </row>
    <row r="83" ht="15.75" customHeight="1">
      <c r="B83" s="326" t="s">
        <v>382</v>
      </c>
      <c r="C83" s="323" t="s">
        <v>454</v>
      </c>
      <c r="D83" s="323" t="s">
        <v>264</v>
      </c>
      <c r="E83" s="323" t="s">
        <v>150</v>
      </c>
      <c r="F83" s="323" t="s">
        <v>408</v>
      </c>
      <c r="G83" s="323" t="s">
        <v>1340</v>
      </c>
      <c r="H83" s="324" t="s">
        <v>667</v>
      </c>
      <c r="I83" s="325" t="s">
        <v>1337</v>
      </c>
    </row>
    <row r="84" ht="15.75" customHeight="1">
      <c r="B84" s="323" t="s">
        <v>384</v>
      </c>
      <c r="C84" s="323" t="s">
        <v>457</v>
      </c>
      <c r="D84" s="323" t="s">
        <v>264</v>
      </c>
      <c r="E84" s="323" t="s">
        <v>190</v>
      </c>
      <c r="F84" s="323" t="s">
        <v>409</v>
      </c>
      <c r="G84" s="323"/>
      <c r="H84" s="324" t="s">
        <v>667</v>
      </c>
      <c r="I84" s="325" t="s">
        <v>1337</v>
      </c>
    </row>
    <row r="85" ht="15.75" customHeight="1">
      <c r="B85" s="326" t="s">
        <v>386</v>
      </c>
      <c r="C85" s="323" t="s">
        <v>454</v>
      </c>
      <c r="D85" s="323" t="s">
        <v>264</v>
      </c>
      <c r="E85" s="323" t="s">
        <v>181</v>
      </c>
      <c r="F85" s="323" t="s">
        <v>410</v>
      </c>
      <c r="G85" s="323" t="s">
        <v>1340</v>
      </c>
      <c r="H85" s="324" t="s">
        <v>667</v>
      </c>
      <c r="I85" s="325" t="s">
        <v>1337</v>
      </c>
    </row>
    <row r="86" ht="15.75" customHeight="1">
      <c r="B86" s="323" t="s">
        <v>166</v>
      </c>
      <c r="C86" s="323" t="s">
        <v>454</v>
      </c>
      <c r="D86" s="323" t="s">
        <v>264</v>
      </c>
      <c r="E86" s="323" t="s">
        <v>246</v>
      </c>
      <c r="F86" s="323" t="s">
        <v>411</v>
      </c>
      <c r="G86" s="323"/>
      <c r="H86" s="324" t="s">
        <v>667</v>
      </c>
      <c r="I86" s="325" t="s">
        <v>1337</v>
      </c>
    </row>
    <row r="87" ht="15.75" customHeight="1">
      <c r="B87" s="327" t="s">
        <v>27</v>
      </c>
      <c r="C87" s="327" t="s">
        <v>457</v>
      </c>
      <c r="D87" s="327" t="s">
        <v>264</v>
      </c>
      <c r="E87" s="327" t="s">
        <v>133</v>
      </c>
      <c r="F87" s="327"/>
      <c r="G87" s="327" t="s">
        <v>1335</v>
      </c>
      <c r="H87" s="324" t="s">
        <v>667</v>
      </c>
      <c r="I87" s="325" t="s">
        <v>1337</v>
      </c>
    </row>
    <row r="88" ht="15.75" customHeight="1">
      <c r="B88" s="327" t="s">
        <v>99</v>
      </c>
      <c r="C88" s="327" t="s">
        <v>459</v>
      </c>
      <c r="D88" s="327" t="s">
        <v>264</v>
      </c>
      <c r="E88" s="327" t="s">
        <v>200</v>
      </c>
      <c r="F88" s="327"/>
      <c r="G88" s="327" t="s">
        <v>1335</v>
      </c>
      <c r="H88" s="324" t="s">
        <v>667</v>
      </c>
      <c r="I88" s="325" t="s">
        <v>1337</v>
      </c>
    </row>
    <row r="89" ht="15.75" customHeight="1">
      <c r="B89" s="327" t="s">
        <v>118</v>
      </c>
      <c r="C89" s="327" t="s">
        <v>454</v>
      </c>
      <c r="D89" s="327" t="s">
        <v>264</v>
      </c>
      <c r="E89" s="327" t="s">
        <v>246</v>
      </c>
      <c r="F89" s="327"/>
      <c r="G89" s="327" t="s">
        <v>1335</v>
      </c>
      <c r="H89" s="328" t="s">
        <v>662</v>
      </c>
      <c r="I89" s="305" t="s">
        <v>1348</v>
      </c>
    </row>
    <row r="90" ht="15.75" customHeight="1">
      <c r="B90" s="327" t="s">
        <v>32</v>
      </c>
      <c r="C90" s="327" t="s">
        <v>459</v>
      </c>
      <c r="D90" s="327" t="s">
        <v>264</v>
      </c>
      <c r="E90" s="327" t="s">
        <v>190</v>
      </c>
      <c r="F90" s="327"/>
      <c r="G90" s="327" t="s">
        <v>1335</v>
      </c>
      <c r="H90" s="324" t="s">
        <v>667</v>
      </c>
      <c r="I90" s="325" t="s">
        <v>1337</v>
      </c>
    </row>
    <row r="91" ht="15.75" customHeight="1">
      <c r="B91" s="327" t="s">
        <v>112</v>
      </c>
      <c r="C91" s="327" t="s">
        <v>454</v>
      </c>
      <c r="D91" s="327" t="s">
        <v>264</v>
      </c>
      <c r="E91" s="327" t="s">
        <v>181</v>
      </c>
      <c r="F91" s="327"/>
      <c r="G91" s="327" t="s">
        <v>1335</v>
      </c>
      <c r="H91" s="324" t="s">
        <v>667</v>
      </c>
      <c r="I91" s="325" t="s">
        <v>1337</v>
      </c>
    </row>
    <row r="92" ht="15.75" customHeight="1">
      <c r="B92" s="327" t="s">
        <v>101</v>
      </c>
      <c r="C92" s="327" t="s">
        <v>454</v>
      </c>
      <c r="D92" s="327" t="s">
        <v>264</v>
      </c>
      <c r="E92" s="327" t="s">
        <v>220</v>
      </c>
      <c r="F92" s="327"/>
      <c r="G92" s="327" t="s">
        <v>1335</v>
      </c>
      <c r="H92" s="324" t="s">
        <v>667</v>
      </c>
      <c r="I92" s="325" t="s">
        <v>1337</v>
      </c>
    </row>
    <row r="93" ht="15.75" customHeight="1">
      <c r="B93" s="329" t="s">
        <v>129</v>
      </c>
      <c r="C93" s="329" t="s">
        <v>454</v>
      </c>
      <c r="D93" s="329" t="s">
        <v>264</v>
      </c>
      <c r="E93" s="330" t="s">
        <v>200</v>
      </c>
      <c r="F93" s="329" t="s">
        <v>474</v>
      </c>
      <c r="G93" s="329" t="s">
        <v>1349</v>
      </c>
      <c r="H93" s="328" t="s">
        <v>662</v>
      </c>
      <c r="I93" s="305" t="s">
        <v>1348</v>
      </c>
    </row>
    <row r="94" ht="15.75" customHeight="1">
      <c r="B94" s="329" t="s">
        <v>102</v>
      </c>
      <c r="C94" s="329" t="s">
        <v>475</v>
      </c>
      <c r="D94" s="329" t="s">
        <v>264</v>
      </c>
      <c r="E94" s="330" t="s">
        <v>209</v>
      </c>
      <c r="F94" s="329" t="s">
        <v>477</v>
      </c>
      <c r="G94" s="329" t="s">
        <v>1350</v>
      </c>
      <c r="H94" s="328" t="s">
        <v>662</v>
      </c>
      <c r="I94" s="305" t="s">
        <v>1348</v>
      </c>
    </row>
    <row r="95" ht="15.75" customHeight="1">
      <c r="B95" s="331" t="s">
        <v>87</v>
      </c>
      <c r="C95" s="329" t="s">
        <v>475</v>
      </c>
      <c r="D95" s="329" t="s">
        <v>264</v>
      </c>
      <c r="E95" s="330" t="s">
        <v>133</v>
      </c>
      <c r="F95" s="329" t="s">
        <v>478</v>
      </c>
      <c r="G95" s="329" t="s">
        <v>1351</v>
      </c>
      <c r="H95" s="328" t="s">
        <v>662</v>
      </c>
      <c r="I95" s="305" t="s">
        <v>1348</v>
      </c>
    </row>
    <row r="96" ht="15.75" customHeight="1">
      <c r="B96" s="331" t="s">
        <v>92</v>
      </c>
      <c r="C96" s="329" t="s">
        <v>454</v>
      </c>
      <c r="D96" s="329" t="s">
        <v>264</v>
      </c>
      <c r="E96" s="330" t="s">
        <v>246</v>
      </c>
      <c r="F96" s="329" t="s">
        <v>479</v>
      </c>
      <c r="G96" s="329" t="s">
        <v>1350</v>
      </c>
      <c r="H96" s="328" t="s">
        <v>662</v>
      </c>
      <c r="I96" s="305" t="s">
        <v>1348</v>
      </c>
    </row>
    <row r="97" ht="15.75" customHeight="1">
      <c r="B97" s="329" t="s">
        <v>83</v>
      </c>
      <c r="C97" s="329" t="s">
        <v>475</v>
      </c>
      <c r="D97" s="329" t="s">
        <v>264</v>
      </c>
      <c r="E97" s="330" t="s">
        <v>190</v>
      </c>
      <c r="F97" s="329" t="s">
        <v>480</v>
      </c>
      <c r="G97" s="329" t="s">
        <v>1352</v>
      </c>
      <c r="H97" s="328" t="s">
        <v>662</v>
      </c>
      <c r="I97" s="305" t="s">
        <v>1348</v>
      </c>
    </row>
    <row r="98" ht="15.75" customHeight="1">
      <c r="B98" s="331" t="s">
        <v>79</v>
      </c>
      <c r="C98" s="329" t="s">
        <v>475</v>
      </c>
      <c r="D98" s="329" t="s">
        <v>264</v>
      </c>
      <c r="E98" s="330" t="s">
        <v>150</v>
      </c>
      <c r="F98" s="329"/>
      <c r="G98" s="329"/>
      <c r="H98" s="324" t="s">
        <v>667</v>
      </c>
      <c r="I98" s="325" t="s">
        <v>1337</v>
      </c>
    </row>
    <row r="99" ht="15.75" customHeight="1">
      <c r="B99" s="329" t="s">
        <v>86</v>
      </c>
      <c r="C99" s="329" t="s">
        <v>475</v>
      </c>
      <c r="D99" s="329" t="s">
        <v>264</v>
      </c>
      <c r="E99" s="330" t="s">
        <v>133</v>
      </c>
      <c r="F99" s="329"/>
      <c r="G99" s="329"/>
      <c r="H99" s="324" t="s">
        <v>667</v>
      </c>
      <c r="I99" s="325" t="s">
        <v>1337</v>
      </c>
    </row>
    <row r="100" ht="15.75" customHeight="1">
      <c r="B100" s="329" t="s">
        <v>131</v>
      </c>
      <c r="C100" s="329" t="s">
        <v>475</v>
      </c>
      <c r="D100" s="329" t="s">
        <v>264</v>
      </c>
      <c r="E100" s="330" t="s">
        <v>220</v>
      </c>
      <c r="F100" s="329"/>
      <c r="G100" s="329"/>
      <c r="H100" s="324" t="s">
        <v>667</v>
      </c>
      <c r="I100" s="325" t="s">
        <v>1337</v>
      </c>
    </row>
    <row r="101" ht="15.75" customHeight="1">
      <c r="B101" s="332" t="s">
        <v>121</v>
      </c>
      <c r="C101" s="332" t="s">
        <v>482</v>
      </c>
      <c r="D101" s="332" t="s">
        <v>264</v>
      </c>
      <c r="E101" s="332" t="s">
        <v>200</v>
      </c>
      <c r="F101" s="332"/>
      <c r="G101" s="332" t="s">
        <v>1349</v>
      </c>
      <c r="H101" s="328" t="s">
        <v>662</v>
      </c>
      <c r="I101" s="305" t="s">
        <v>1348</v>
      </c>
    </row>
    <row r="102" ht="15.75" customHeight="1">
      <c r="B102" s="332" t="s">
        <v>45</v>
      </c>
      <c r="C102" s="332" t="s">
        <v>457</v>
      </c>
      <c r="D102" s="332" t="s">
        <v>264</v>
      </c>
      <c r="E102" s="332" t="s">
        <v>246</v>
      </c>
      <c r="F102" s="332"/>
      <c r="G102" s="332" t="s">
        <v>1354</v>
      </c>
      <c r="H102" s="333" t="s">
        <v>665</v>
      </c>
      <c r="I102" s="325" t="s">
        <v>1337</v>
      </c>
    </row>
    <row r="103" ht="15.75" customHeight="1">
      <c r="B103" s="332" t="s">
        <v>96</v>
      </c>
      <c r="C103" s="332" t="s">
        <v>482</v>
      </c>
      <c r="D103" s="332" t="s">
        <v>264</v>
      </c>
      <c r="E103" s="332" t="s">
        <v>190</v>
      </c>
      <c r="F103" s="332"/>
      <c r="G103" s="332" t="s">
        <v>1350</v>
      </c>
      <c r="H103" s="328" t="s">
        <v>662</v>
      </c>
      <c r="I103" s="305" t="s">
        <v>1348</v>
      </c>
    </row>
    <row r="104" ht="15.75" customHeight="1">
      <c r="B104" s="332" t="s">
        <v>103</v>
      </c>
      <c r="C104" s="332" t="s">
        <v>459</v>
      </c>
      <c r="D104" s="332" t="s">
        <v>264</v>
      </c>
      <c r="E104" s="332" t="s">
        <v>150</v>
      </c>
      <c r="F104" s="332"/>
      <c r="G104" s="332" t="s">
        <v>1356</v>
      </c>
      <c r="H104" s="333" t="s">
        <v>665</v>
      </c>
      <c r="I104" s="325" t="s">
        <v>1337</v>
      </c>
    </row>
    <row r="105" ht="15.75" customHeight="1"/>
    <row r="106" ht="15.75" customHeight="1"/>
    <row r="107" ht="15.75" customHeight="1"/>
    <row r="108" ht="15.75" customHeight="1">
      <c r="A108" s="28" t="s">
        <v>1358</v>
      </c>
    </row>
    <row r="109" ht="15.75" customHeight="1">
      <c r="A109" s="28" t="s">
        <v>1359</v>
      </c>
    </row>
    <row r="110" ht="15.75" customHeight="1"/>
    <row r="111" ht="15.75" customHeight="1">
      <c r="A111" s="28" t="s">
        <v>391</v>
      </c>
    </row>
    <row r="112" ht="15.75" customHeight="1">
      <c r="A112" s="28" t="s">
        <v>392</v>
      </c>
      <c r="B112" s="28" t="s">
        <v>1360</v>
      </c>
    </row>
    <row r="113" ht="15.75" customHeight="1">
      <c r="A113" s="28" t="s">
        <v>393</v>
      </c>
      <c r="B113" s="28" t="s">
        <v>1361</v>
      </c>
    </row>
    <row r="114" ht="15.75" customHeight="1">
      <c r="A114" s="28" t="s">
        <v>394</v>
      </c>
      <c r="B114" s="28" t="s">
        <v>1362</v>
      </c>
    </row>
    <row r="115" ht="15.75" customHeight="1">
      <c r="A115" s="28" t="s">
        <v>395</v>
      </c>
      <c r="B115" s="28" t="s">
        <v>1363</v>
      </c>
    </row>
    <row r="116" ht="15.75" customHeight="1"/>
    <row r="117" ht="15.75" customHeight="1"/>
    <row r="118" ht="15.75" customHeight="1">
      <c r="A118" s="28" t="s">
        <v>1364</v>
      </c>
    </row>
    <row r="119" ht="15.75" customHeight="1">
      <c r="B119" s="28" t="s">
        <v>1365</v>
      </c>
    </row>
    <row r="120" ht="15.75" customHeight="1"/>
    <row r="121" ht="15.75" customHeight="1"/>
    <row r="122" ht="15.75" customHeight="1"/>
    <row r="123" ht="15.75" customHeight="1"/>
    <row r="124" ht="15.75" customHeight="1"/>
    <row r="125" ht="15.75" customHeight="1"/>
    <row r="126" ht="15.75" customHeight="1">
      <c r="A126" s="334" t="s">
        <v>1000</v>
      </c>
      <c r="B126" s="335"/>
      <c r="C126" s="335"/>
    </row>
    <row r="127" ht="15.75" customHeight="1">
      <c r="A127" s="336"/>
      <c r="B127" s="337">
        <v>11.0</v>
      </c>
      <c r="C127" s="338" t="s">
        <v>690</v>
      </c>
      <c r="E127" s="338" t="s">
        <v>678</v>
      </c>
    </row>
    <row r="128" ht="15.75" customHeight="1">
      <c r="A128" s="336"/>
      <c r="B128" s="337">
        <v>12.0</v>
      </c>
      <c r="C128" s="336" t="s">
        <v>679</v>
      </c>
      <c r="E128" s="336" t="s">
        <v>678</v>
      </c>
    </row>
    <row r="129" ht="15.75" customHeight="1">
      <c r="A129" s="336"/>
      <c r="B129" s="337">
        <v>13.0</v>
      </c>
      <c r="C129" s="336" t="s">
        <v>681</v>
      </c>
      <c r="E129" s="336" t="s">
        <v>680</v>
      </c>
    </row>
    <row r="130" ht="15.75" customHeight="1">
      <c r="A130" s="336"/>
      <c r="B130" s="337">
        <v>14.0</v>
      </c>
      <c r="C130" s="336" t="s">
        <v>683</v>
      </c>
      <c r="E130" s="336" t="s">
        <v>682</v>
      </c>
    </row>
    <row r="131" ht="15.75" customHeight="1">
      <c r="A131" s="336"/>
      <c r="B131" s="337">
        <v>15.0</v>
      </c>
      <c r="C131" s="336" t="s">
        <v>677</v>
      </c>
      <c r="E131" s="336" t="s">
        <v>676</v>
      </c>
    </row>
    <row r="132" ht="15.75" customHeight="1">
      <c r="A132" s="334" t="s">
        <v>1011</v>
      </c>
      <c r="B132" s="335"/>
      <c r="C132" s="339"/>
      <c r="E132" s="339"/>
    </row>
    <row r="133" ht="15.75" customHeight="1">
      <c r="A133" s="336"/>
      <c r="B133" s="337">
        <v>101.0</v>
      </c>
      <c r="C133" s="336" t="s">
        <v>694</v>
      </c>
      <c r="E133" s="336" t="s">
        <v>693</v>
      </c>
    </row>
    <row r="134" ht="15.75" customHeight="1">
      <c r="A134" s="336"/>
      <c r="B134" s="337">
        <v>102.0</v>
      </c>
      <c r="C134" s="338" t="s">
        <v>1371</v>
      </c>
      <c r="E134" s="336" t="s">
        <v>684</v>
      </c>
    </row>
    <row r="135" ht="15.75" customHeight="1">
      <c r="A135" s="336"/>
      <c r="B135" s="337">
        <v>103.0</v>
      </c>
      <c r="C135" s="336" t="s">
        <v>727</v>
      </c>
      <c r="E135" s="336" t="s">
        <v>726</v>
      </c>
    </row>
    <row r="136" ht="15.75" customHeight="1">
      <c r="A136" s="336"/>
      <c r="B136" s="337">
        <v>104.0</v>
      </c>
      <c r="C136" s="336" t="s">
        <v>690</v>
      </c>
      <c r="E136" s="336" t="s">
        <v>678</v>
      </c>
    </row>
    <row r="137" ht="15.75" customHeight="1">
      <c r="A137" s="336"/>
      <c r="B137" s="337">
        <v>105.0</v>
      </c>
      <c r="C137" s="336" t="s">
        <v>698</v>
      </c>
      <c r="E137" s="336" t="s">
        <v>697</v>
      </c>
    </row>
    <row r="138" ht="15.75" customHeight="1">
      <c r="A138" s="336"/>
      <c r="B138" s="337">
        <v>106.0</v>
      </c>
      <c r="C138" s="338" t="s">
        <v>689</v>
      </c>
      <c r="E138" s="336" t="s">
        <v>688</v>
      </c>
    </row>
    <row r="139" ht="15.75" customHeight="1">
      <c r="A139" s="336"/>
      <c r="B139" s="337">
        <v>107.0</v>
      </c>
      <c r="C139" s="336" t="s">
        <v>700</v>
      </c>
      <c r="E139" s="336" t="s">
        <v>699</v>
      </c>
    </row>
    <row r="140" ht="15.75" customHeight="1">
      <c r="A140" s="336"/>
      <c r="B140" s="337">
        <v>108.0</v>
      </c>
      <c r="C140" s="336" t="s">
        <v>1373</v>
      </c>
      <c r="E140" s="336" t="s">
        <v>701</v>
      </c>
    </row>
    <row r="141" ht="15.75" customHeight="1">
      <c r="A141" s="336"/>
      <c r="B141" s="337">
        <v>109.0</v>
      </c>
      <c r="C141" s="336" t="s">
        <v>696</v>
      </c>
      <c r="E141" s="336" t="s">
        <v>695</v>
      </c>
    </row>
    <row r="142" ht="15.75" customHeight="1">
      <c r="A142" s="336"/>
      <c r="B142" s="337">
        <v>110.0</v>
      </c>
      <c r="C142" s="336" t="s">
        <v>1374</v>
      </c>
      <c r="E142" s="336" t="s">
        <v>686</v>
      </c>
    </row>
    <row r="143" ht="15.75" customHeight="1">
      <c r="A143" s="334" t="s">
        <v>1376</v>
      </c>
      <c r="B143" s="335"/>
      <c r="C143" s="339"/>
      <c r="E143" s="339"/>
    </row>
    <row r="144" ht="15.75" customHeight="1">
      <c r="A144" s="336"/>
      <c r="B144" s="337">
        <v>10001.0</v>
      </c>
      <c r="C144" s="336" t="s">
        <v>1013</v>
      </c>
      <c r="E144" s="336" t="s">
        <v>723</v>
      </c>
    </row>
    <row r="145" ht="15.75" customHeight="1">
      <c r="A145" s="336"/>
      <c r="B145" s="337">
        <v>10002.0</v>
      </c>
      <c r="C145" s="336" t="s">
        <v>1013</v>
      </c>
      <c r="E145" s="336" t="s">
        <v>723</v>
      </c>
    </row>
    <row r="146" ht="15.75" customHeight="1">
      <c r="A146" s="336"/>
      <c r="B146" s="337">
        <v>10003.0</v>
      </c>
      <c r="C146" s="336" t="s">
        <v>1014</v>
      </c>
      <c r="E146" s="336" t="s">
        <v>1015</v>
      </c>
    </row>
    <row r="147" ht="15.75" customHeight="1">
      <c r="A147" s="336" t="s">
        <v>1266</v>
      </c>
      <c r="B147" s="337">
        <v>10101.0</v>
      </c>
      <c r="C147" s="336" t="s">
        <v>1378</v>
      </c>
      <c r="E147" s="336" t="s">
        <v>693</v>
      </c>
    </row>
    <row r="148" ht="15.75" customHeight="1">
      <c r="A148" s="336" t="s">
        <v>1266</v>
      </c>
      <c r="B148" s="337">
        <v>10102.0</v>
      </c>
      <c r="C148" s="336" t="s">
        <v>1379</v>
      </c>
      <c r="E148" s="336" t="s">
        <v>1112</v>
      </c>
    </row>
    <row r="149" ht="15.75" customHeight="1">
      <c r="A149" s="336" t="s">
        <v>1266</v>
      </c>
      <c r="B149" s="337">
        <v>10103.0</v>
      </c>
      <c r="C149" s="336" t="s">
        <v>1380</v>
      </c>
      <c r="E149" s="336" t="s">
        <v>686</v>
      </c>
    </row>
    <row r="150" ht="15.75" customHeight="1">
      <c r="A150" s="336" t="s">
        <v>1266</v>
      </c>
      <c r="B150" s="337">
        <v>10104.0</v>
      </c>
      <c r="C150" s="336" t="s">
        <v>1381</v>
      </c>
      <c r="E150" s="336" t="s">
        <v>1054</v>
      </c>
    </row>
    <row r="151" ht="15.75" customHeight="1">
      <c r="A151" s="336" t="s">
        <v>1266</v>
      </c>
      <c r="B151" s="337">
        <v>10105.0</v>
      </c>
      <c r="C151" s="336" t="s">
        <v>1382</v>
      </c>
      <c r="E151" s="336" t="s">
        <v>676</v>
      </c>
    </row>
    <row r="152" ht="15.75" customHeight="1">
      <c r="A152" s="336"/>
      <c r="B152" s="337">
        <v>10101.0</v>
      </c>
      <c r="C152" s="336" t="s">
        <v>704</v>
      </c>
      <c r="E152" s="336" t="s">
        <v>703</v>
      </c>
    </row>
    <row r="153" ht="15.75" customHeight="1">
      <c r="A153" s="336"/>
      <c r="B153" s="337">
        <v>10102.0</v>
      </c>
      <c r="C153" s="336" t="s">
        <v>1384</v>
      </c>
      <c r="E153" s="336" t="s">
        <v>688</v>
      </c>
    </row>
    <row r="154" ht="15.75" customHeight="1">
      <c r="A154" s="336"/>
      <c r="B154" s="337">
        <v>10103.0</v>
      </c>
      <c r="C154" s="336" t="s">
        <v>1386</v>
      </c>
      <c r="E154" s="336" t="s">
        <v>699</v>
      </c>
    </row>
    <row r="155" ht="15.75" customHeight="1">
      <c r="A155" s="336"/>
      <c r="B155" s="337">
        <v>10104.0</v>
      </c>
      <c r="C155" s="336" t="s">
        <v>1387</v>
      </c>
      <c r="E155" s="336" t="s">
        <v>701</v>
      </c>
    </row>
    <row r="156" ht="15.75" customHeight="1">
      <c r="A156" s="336"/>
      <c r="B156" s="337">
        <v>10105.0</v>
      </c>
      <c r="C156" s="336" t="s">
        <v>1388</v>
      </c>
      <c r="E156" s="336" t="s">
        <v>695</v>
      </c>
    </row>
    <row r="157" ht="15.75" customHeight="1">
      <c r="A157" s="336"/>
      <c r="B157" s="337">
        <v>10106.0</v>
      </c>
      <c r="C157" s="336" t="s">
        <v>1389</v>
      </c>
      <c r="E157" s="336" t="s">
        <v>686</v>
      </c>
    </row>
    <row r="158" ht="15.75" customHeight="1">
      <c r="A158" s="334" t="s">
        <v>1026</v>
      </c>
      <c r="B158" s="335"/>
      <c r="C158" s="339"/>
      <c r="E158" s="339"/>
    </row>
    <row r="159" ht="15.75" customHeight="1">
      <c r="A159" s="336"/>
      <c r="B159" s="337">
        <v>201.0</v>
      </c>
      <c r="C159" s="338" t="s">
        <v>714</v>
      </c>
      <c r="E159" s="336" t="s">
        <v>713</v>
      </c>
    </row>
    <row r="160" ht="15.75" customHeight="1">
      <c r="A160" s="336"/>
      <c r="B160" s="337">
        <v>202.0</v>
      </c>
      <c r="C160" s="336" t="s">
        <v>718</v>
      </c>
      <c r="E160" s="336" t="s">
        <v>717</v>
      </c>
    </row>
    <row r="161" ht="15.75" customHeight="1">
      <c r="A161" s="336"/>
      <c r="B161" s="337">
        <v>203.0</v>
      </c>
      <c r="C161" s="336" t="s">
        <v>712</v>
      </c>
      <c r="E161" s="336" t="s">
        <v>711</v>
      </c>
    </row>
    <row r="162" ht="15.75" customHeight="1">
      <c r="A162" s="336"/>
      <c r="B162" s="337">
        <v>204.0</v>
      </c>
      <c r="C162" s="336" t="s">
        <v>710</v>
      </c>
      <c r="E162" s="336" t="s">
        <v>709</v>
      </c>
    </row>
    <row r="163" ht="15.75" customHeight="1">
      <c r="A163" s="336"/>
      <c r="B163" s="337">
        <v>205.0</v>
      </c>
      <c r="C163" s="336" t="s">
        <v>1056</v>
      </c>
      <c r="E163" s="336" t="s">
        <v>1057</v>
      </c>
    </row>
    <row r="164" ht="15.75" customHeight="1">
      <c r="A164" s="336"/>
      <c r="B164" s="337">
        <v>206.0</v>
      </c>
      <c r="C164" s="336" t="s">
        <v>716</v>
      </c>
      <c r="E164" s="336" t="s">
        <v>715</v>
      </c>
    </row>
    <row r="165" ht="15.75" customHeight="1">
      <c r="A165" s="336"/>
      <c r="B165" s="337">
        <v>207.0</v>
      </c>
      <c r="C165" s="336" t="s">
        <v>706</v>
      </c>
      <c r="E165" s="336" t="s">
        <v>705</v>
      </c>
    </row>
    <row r="166" ht="15.75" customHeight="1">
      <c r="A166" s="336" t="s">
        <v>1266</v>
      </c>
      <c r="B166" s="337">
        <v>208.0</v>
      </c>
      <c r="C166" s="336" t="s">
        <v>712</v>
      </c>
      <c r="E166" s="336" t="s">
        <v>711</v>
      </c>
    </row>
    <row r="167" ht="15.75" customHeight="1">
      <c r="A167" s="336" t="s">
        <v>1266</v>
      </c>
      <c r="B167" s="337">
        <v>209.0</v>
      </c>
      <c r="C167" s="336" t="s">
        <v>1056</v>
      </c>
      <c r="E167" s="336" t="s">
        <v>1057</v>
      </c>
    </row>
    <row r="168" ht="15.75" customHeight="1">
      <c r="A168" s="336" t="s">
        <v>1266</v>
      </c>
      <c r="B168" s="337">
        <v>210.0</v>
      </c>
      <c r="C168" s="336" t="s">
        <v>1392</v>
      </c>
      <c r="E168" s="336" t="s">
        <v>680</v>
      </c>
    </row>
    <row r="169" ht="15.75" customHeight="1">
      <c r="A169" s="336" t="s">
        <v>1266</v>
      </c>
      <c r="B169" s="337">
        <v>211.0</v>
      </c>
      <c r="C169" s="336" t="s">
        <v>1393</v>
      </c>
      <c r="E169" s="336" t="s">
        <v>680</v>
      </c>
    </row>
    <row r="170" ht="15.75" customHeight="1">
      <c r="A170" s="336" t="s">
        <v>1266</v>
      </c>
      <c r="B170" s="337">
        <v>212.0</v>
      </c>
      <c r="C170" s="336" t="s">
        <v>1394</v>
      </c>
      <c r="E170" s="336" t="s">
        <v>680</v>
      </c>
    </row>
    <row r="171" ht="15.75" customHeight="1">
      <c r="A171" s="334" t="s">
        <v>1035</v>
      </c>
      <c r="B171" s="335"/>
      <c r="C171" s="339"/>
      <c r="E171" s="339"/>
    </row>
    <row r="172" ht="15.75" customHeight="1">
      <c r="A172" s="336" t="s">
        <v>1266</v>
      </c>
      <c r="B172" s="337">
        <v>10201.0</v>
      </c>
      <c r="C172" s="336" t="s">
        <v>1395</v>
      </c>
      <c r="E172" s="336" t="s">
        <v>707</v>
      </c>
    </row>
    <row r="173" ht="15.75" customHeight="1">
      <c r="A173" s="336" t="s">
        <v>1266</v>
      </c>
      <c r="B173" s="337">
        <v>10202.0</v>
      </c>
      <c r="C173" s="336" t="s">
        <v>1396</v>
      </c>
      <c r="E173" s="336" t="s">
        <v>717</v>
      </c>
    </row>
    <row r="174" ht="15.75" customHeight="1">
      <c r="A174" s="336" t="s">
        <v>1266</v>
      </c>
      <c r="B174" s="337">
        <v>10203.0</v>
      </c>
      <c r="C174" s="336" t="s">
        <v>1398</v>
      </c>
      <c r="E174" s="336" t="s">
        <v>711</v>
      </c>
    </row>
    <row r="175" ht="15.75" customHeight="1">
      <c r="A175" s="336" t="s">
        <v>1266</v>
      </c>
      <c r="B175" s="337">
        <v>10204.0</v>
      </c>
      <c r="C175" s="336" t="s">
        <v>1118</v>
      </c>
      <c r="E175" s="336" t="s">
        <v>1109</v>
      </c>
    </row>
    <row r="176" ht="15.75" customHeight="1">
      <c r="A176" s="336" t="s">
        <v>1266</v>
      </c>
      <c r="B176" s="337">
        <v>10205.0</v>
      </c>
      <c r="C176" s="336" t="s">
        <v>1399</v>
      </c>
      <c r="E176" s="336" t="s">
        <v>738</v>
      </c>
    </row>
    <row r="177" ht="15.75" customHeight="1">
      <c r="A177" s="336" t="s">
        <v>1266</v>
      </c>
      <c r="B177" s="337">
        <v>10206.0</v>
      </c>
      <c r="C177" s="336" t="s">
        <v>1400</v>
      </c>
      <c r="E177" s="336" t="s">
        <v>691</v>
      </c>
    </row>
    <row r="178" ht="15.75" customHeight="1">
      <c r="A178" s="336" t="s">
        <v>1266</v>
      </c>
      <c r="B178" s="337">
        <v>10207.0</v>
      </c>
      <c r="C178" s="336" t="s">
        <v>1401</v>
      </c>
      <c r="E178" s="336" t="s">
        <v>1159</v>
      </c>
    </row>
    <row r="179" ht="15.75" customHeight="1">
      <c r="A179" s="336"/>
      <c r="B179" s="337">
        <v>10201.0</v>
      </c>
      <c r="C179" s="336" t="s">
        <v>722</v>
      </c>
      <c r="E179" s="336" t="s">
        <v>721</v>
      </c>
    </row>
    <row r="180" ht="15.75" customHeight="1">
      <c r="A180" s="336"/>
      <c r="B180" s="337">
        <v>10202.0</v>
      </c>
      <c r="C180" s="336" t="s">
        <v>708</v>
      </c>
      <c r="E180" s="336" t="s">
        <v>707</v>
      </c>
    </row>
    <row r="181" ht="15.75" customHeight="1">
      <c r="A181" s="336"/>
      <c r="B181" s="337">
        <v>10203.0</v>
      </c>
      <c r="C181" s="336" t="s">
        <v>1402</v>
      </c>
      <c r="E181" s="336" t="s">
        <v>709</v>
      </c>
    </row>
    <row r="182" ht="15.75" customHeight="1">
      <c r="A182" s="336"/>
      <c r="B182" s="337">
        <v>10204.0</v>
      </c>
      <c r="C182" s="336" t="s">
        <v>1403</v>
      </c>
      <c r="E182" s="336" t="s">
        <v>1057</v>
      </c>
    </row>
    <row r="183" ht="15.75" customHeight="1">
      <c r="A183" s="336"/>
      <c r="B183" s="337">
        <v>10205.0</v>
      </c>
      <c r="C183" s="336" t="s">
        <v>1404</v>
      </c>
      <c r="E183" s="336" t="s">
        <v>705</v>
      </c>
    </row>
    <row r="184" ht="15.75" customHeight="1">
      <c r="A184" s="334" t="s">
        <v>1036</v>
      </c>
      <c r="B184" s="335"/>
      <c r="C184" s="339"/>
      <c r="E184" s="339"/>
    </row>
    <row r="185" ht="15.75" customHeight="1">
      <c r="A185" s="336"/>
      <c r="B185" s="337">
        <v>301.0</v>
      </c>
      <c r="C185" s="336" t="s">
        <v>731</v>
      </c>
      <c r="E185" s="336" t="s">
        <v>730</v>
      </c>
    </row>
    <row r="186" ht="15.75" customHeight="1">
      <c r="A186" s="336"/>
      <c r="B186" s="337">
        <v>302.0</v>
      </c>
      <c r="C186" s="336" t="s">
        <v>914</v>
      </c>
      <c r="E186" s="336" t="s">
        <v>1037</v>
      </c>
    </row>
    <row r="187" ht="15.75" customHeight="1">
      <c r="A187" s="336"/>
      <c r="B187" s="337">
        <v>303.0</v>
      </c>
      <c r="C187" s="336" t="s">
        <v>735</v>
      </c>
      <c r="E187" s="336" t="s">
        <v>734</v>
      </c>
    </row>
    <row r="188" ht="15.75" customHeight="1">
      <c r="A188" s="336"/>
      <c r="B188" s="337">
        <v>304.0</v>
      </c>
      <c r="C188" s="336" t="s">
        <v>915</v>
      </c>
      <c r="E188" s="336" t="s">
        <v>1038</v>
      </c>
    </row>
    <row r="189" ht="15.75" customHeight="1">
      <c r="A189" s="336"/>
      <c r="B189" s="337">
        <v>305.0</v>
      </c>
      <c r="C189" s="336" t="s">
        <v>741</v>
      </c>
      <c r="E189" s="336" t="s">
        <v>740</v>
      </c>
    </row>
    <row r="190" ht="15.75" customHeight="1">
      <c r="A190" s="336"/>
      <c r="B190" s="337">
        <v>306.0</v>
      </c>
      <c r="C190" s="336" t="s">
        <v>733</v>
      </c>
      <c r="E190" s="336" t="s">
        <v>732</v>
      </c>
    </row>
    <row r="191" ht="15.75" customHeight="1">
      <c r="A191" s="336"/>
      <c r="B191" s="337">
        <v>307.0</v>
      </c>
      <c r="C191" s="336" t="s">
        <v>1039</v>
      </c>
      <c r="E191" s="336" t="s">
        <v>1040</v>
      </c>
    </row>
    <row r="192" ht="15.75" customHeight="1">
      <c r="A192" s="336"/>
      <c r="B192" s="337">
        <v>308.0</v>
      </c>
      <c r="C192" s="336" t="s">
        <v>1148</v>
      </c>
      <c r="E192" s="336" t="s">
        <v>1149</v>
      </c>
    </row>
    <row r="193" ht="15.75" customHeight="1">
      <c r="A193" s="336"/>
      <c r="B193" s="337">
        <v>309.0</v>
      </c>
      <c r="C193" s="336" t="s">
        <v>919</v>
      </c>
      <c r="E193" s="336" t="s">
        <v>1041</v>
      </c>
    </row>
    <row r="194" ht="15.75" customHeight="1">
      <c r="A194" s="336"/>
      <c r="B194" s="337">
        <v>310.0</v>
      </c>
      <c r="C194" s="336" t="s">
        <v>720</v>
      </c>
      <c r="E194" s="336" t="s">
        <v>719</v>
      </c>
    </row>
    <row r="195" ht="15.75" customHeight="1">
      <c r="A195" s="334" t="s">
        <v>1035</v>
      </c>
      <c r="B195" s="335"/>
      <c r="C195" s="339"/>
      <c r="E195" s="339"/>
    </row>
    <row r="196" ht="15.75" customHeight="1">
      <c r="A196" s="336" t="s">
        <v>1266</v>
      </c>
      <c r="B196" s="337">
        <v>10301.0</v>
      </c>
      <c r="C196" s="336" t="s">
        <v>1047</v>
      </c>
      <c r="E196" s="336" t="s">
        <v>740</v>
      </c>
    </row>
    <row r="197" ht="15.75" customHeight="1">
      <c r="A197" s="336" t="s">
        <v>1266</v>
      </c>
      <c r="B197" s="337">
        <v>10302.0</v>
      </c>
      <c r="C197" s="336" t="s">
        <v>1406</v>
      </c>
      <c r="E197" s="336" t="s">
        <v>728</v>
      </c>
    </row>
    <row r="198" ht="15.75" customHeight="1">
      <c r="A198" s="336" t="s">
        <v>1266</v>
      </c>
      <c r="B198" s="337">
        <v>10303.0</v>
      </c>
      <c r="C198" s="336" t="s">
        <v>1407</v>
      </c>
      <c r="E198" s="336" t="s">
        <v>707</v>
      </c>
    </row>
    <row r="199" ht="15.75" customHeight="1">
      <c r="A199" s="336" t="s">
        <v>1266</v>
      </c>
      <c r="B199" s="337">
        <v>10304.0</v>
      </c>
      <c r="C199" s="336" t="s">
        <v>1408</v>
      </c>
      <c r="E199" s="336" t="s">
        <v>1091</v>
      </c>
    </row>
    <row r="200" ht="15.75" customHeight="1">
      <c r="A200" s="336" t="s">
        <v>1266</v>
      </c>
      <c r="B200" s="337">
        <v>10305.0</v>
      </c>
      <c r="C200" s="336" t="s">
        <v>1409</v>
      </c>
      <c r="E200" s="336" t="s">
        <v>1167</v>
      </c>
    </row>
    <row r="201" ht="15.75" customHeight="1">
      <c r="A201" s="336"/>
      <c r="B201" s="337">
        <v>10301.0</v>
      </c>
      <c r="C201" s="336" t="s">
        <v>729</v>
      </c>
      <c r="E201" s="336" t="s">
        <v>728</v>
      </c>
    </row>
    <row r="202" ht="15.75" customHeight="1">
      <c r="A202" s="336"/>
      <c r="B202" s="337">
        <v>10302.0</v>
      </c>
      <c r="C202" s="336" t="s">
        <v>1410</v>
      </c>
      <c r="E202" s="336" t="s">
        <v>1149</v>
      </c>
    </row>
    <row r="203" ht="15.75" customHeight="1">
      <c r="A203" s="336"/>
      <c r="B203" s="337">
        <v>10303.0</v>
      </c>
      <c r="C203" s="336" t="s">
        <v>1411</v>
      </c>
      <c r="E203" s="336" t="s">
        <v>1038</v>
      </c>
    </row>
    <row r="204" ht="15.75" customHeight="1">
      <c r="A204" s="336"/>
      <c r="B204" s="337">
        <v>10304.0</v>
      </c>
      <c r="C204" s="336" t="s">
        <v>1412</v>
      </c>
      <c r="E204" s="336" t="s">
        <v>1040</v>
      </c>
    </row>
    <row r="205" ht="15.75" customHeight="1">
      <c r="A205" s="336"/>
      <c r="B205" s="337">
        <v>10305.0</v>
      </c>
      <c r="C205" s="336" t="s">
        <v>1413</v>
      </c>
      <c r="E205" s="336" t="s">
        <v>1037</v>
      </c>
    </row>
    <row r="206" ht="15.75" customHeight="1">
      <c r="A206" s="334" t="s">
        <v>1058</v>
      </c>
      <c r="B206" s="335"/>
      <c r="C206" s="335"/>
      <c r="E206" s="339"/>
    </row>
    <row r="207" ht="15.75" customHeight="1">
      <c r="A207" s="336"/>
      <c r="B207" s="337">
        <v>401.0</v>
      </c>
      <c r="C207" s="336" t="s">
        <v>1414</v>
      </c>
      <c r="E207" s="336" t="s">
        <v>1060</v>
      </c>
    </row>
    <row r="208" ht="15.75" customHeight="1">
      <c r="A208" s="336"/>
      <c r="B208" s="337">
        <v>402.0</v>
      </c>
      <c r="C208" s="336" t="s">
        <v>1415</v>
      </c>
      <c r="E208" s="336" t="s">
        <v>1062</v>
      </c>
    </row>
    <row r="209" ht="15.75" customHeight="1">
      <c r="A209" s="336"/>
      <c r="B209" s="337">
        <v>403.0</v>
      </c>
      <c r="C209" s="336" t="s">
        <v>1416</v>
      </c>
      <c r="E209" s="336" t="s">
        <v>1064</v>
      </c>
    </row>
    <row r="210" ht="15.75" customHeight="1">
      <c r="A210" s="336"/>
      <c r="B210" s="337">
        <v>404.0</v>
      </c>
      <c r="C210" s="336" t="s">
        <v>1417</v>
      </c>
      <c r="E210" s="336" t="s">
        <v>1066</v>
      </c>
    </row>
    <row r="211" ht="15.75" customHeight="1">
      <c r="A211" s="336"/>
      <c r="B211" s="337">
        <v>405.0</v>
      </c>
      <c r="C211" s="336" t="s">
        <v>1418</v>
      </c>
      <c r="E211" s="336" t="s">
        <v>1068</v>
      </c>
    </row>
    <row r="212" ht="15.75" customHeight="1">
      <c r="A212" s="336"/>
      <c r="B212" s="337">
        <v>406.0</v>
      </c>
      <c r="C212" s="336" t="s">
        <v>1392</v>
      </c>
      <c r="E212" s="336" t="s">
        <v>680</v>
      </c>
    </row>
    <row r="213" ht="15.75" customHeight="1">
      <c r="A213" s="336"/>
      <c r="B213" s="337">
        <v>407.0</v>
      </c>
      <c r="C213" s="336" t="s">
        <v>1393</v>
      </c>
      <c r="E213" s="336" t="s">
        <v>680</v>
      </c>
    </row>
    <row r="214" ht="15.75" customHeight="1">
      <c r="A214" s="336"/>
      <c r="B214" s="337">
        <v>408.0</v>
      </c>
      <c r="C214" s="336" t="s">
        <v>1394</v>
      </c>
      <c r="E214" s="336" t="s">
        <v>680</v>
      </c>
    </row>
    <row r="215" ht="15.75" customHeight="1">
      <c r="A215" s="336"/>
      <c r="B215" s="337">
        <v>409.0</v>
      </c>
      <c r="C215" s="336" t="s">
        <v>1419</v>
      </c>
      <c r="E215" s="336" t="s">
        <v>1075</v>
      </c>
    </row>
    <row r="216" ht="15.75" customHeight="1">
      <c r="A216" s="336"/>
      <c r="B216" s="337">
        <v>410.0</v>
      </c>
      <c r="C216" s="336" t="s">
        <v>1420</v>
      </c>
      <c r="E216" s="336" t="s">
        <v>1075</v>
      </c>
    </row>
    <row r="217" ht="15.75" customHeight="1">
      <c r="A217" s="334" t="s">
        <v>1084</v>
      </c>
      <c r="B217" s="335"/>
      <c r="C217" s="335"/>
      <c r="E217" s="339"/>
    </row>
    <row r="218" ht="15.75" customHeight="1">
      <c r="A218" s="336"/>
      <c r="B218" s="337">
        <v>10401.0</v>
      </c>
      <c r="C218" s="336" t="s">
        <v>724</v>
      </c>
      <c r="E218" s="336" t="s">
        <v>723</v>
      </c>
    </row>
    <row r="219" ht="15.75" customHeight="1">
      <c r="A219" s="336"/>
      <c r="B219" s="337">
        <v>10402.0</v>
      </c>
      <c r="C219" s="336" t="s">
        <v>683</v>
      </c>
      <c r="E219" s="336" t="s">
        <v>682</v>
      </c>
    </row>
    <row r="220" ht="15.75" customHeight="1">
      <c r="A220" s="336"/>
      <c r="B220" s="337">
        <v>10403.0</v>
      </c>
      <c r="C220" s="336" t="s">
        <v>1421</v>
      </c>
      <c r="E220" s="336" t="s">
        <v>1062</v>
      </c>
    </row>
    <row r="221" ht="15.75" customHeight="1">
      <c r="A221" s="336"/>
      <c r="B221" s="337">
        <v>10404.0</v>
      </c>
      <c r="C221" s="336" t="s">
        <v>1422</v>
      </c>
      <c r="E221" s="336" t="s">
        <v>1066</v>
      </c>
    </row>
    <row r="222" ht="15.75" customHeight="1">
      <c r="A222" s="336"/>
      <c r="B222" s="337">
        <v>10405.0</v>
      </c>
      <c r="C222" s="336" t="s">
        <v>1423</v>
      </c>
      <c r="E222" s="336" t="s">
        <v>1068</v>
      </c>
    </row>
    <row r="223" ht="15.75" customHeight="1">
      <c r="A223" s="336"/>
      <c r="B223" s="337">
        <v>10406.0</v>
      </c>
      <c r="C223" s="336" t="s">
        <v>1069</v>
      </c>
      <c r="E223" s="336" t="s">
        <v>1070</v>
      </c>
    </row>
    <row r="224" ht="15.75" customHeight="1">
      <c r="A224" s="334" t="s">
        <v>1424</v>
      </c>
      <c r="B224" s="335"/>
      <c r="C224" s="339"/>
      <c r="E224" s="339"/>
    </row>
    <row r="225" ht="15.75" customHeight="1">
      <c r="A225" s="336"/>
      <c r="B225" s="337">
        <v>501.0</v>
      </c>
      <c r="C225" s="336" t="s">
        <v>894</v>
      </c>
      <c r="E225" s="336" t="s">
        <v>1086</v>
      </c>
    </row>
    <row r="226" ht="15.75" customHeight="1">
      <c r="A226" s="336"/>
      <c r="B226" s="337">
        <v>502.0</v>
      </c>
      <c r="C226" s="336" t="s">
        <v>895</v>
      </c>
      <c r="E226" s="336" t="s">
        <v>1087</v>
      </c>
    </row>
    <row r="227" ht="15.75" customHeight="1">
      <c r="A227" s="336"/>
      <c r="B227" s="337">
        <v>503.0</v>
      </c>
      <c r="C227" s="336" t="s">
        <v>896</v>
      </c>
      <c r="E227" s="336" t="s">
        <v>1088</v>
      </c>
    </row>
    <row r="228" ht="15.75" customHeight="1">
      <c r="A228" s="336"/>
      <c r="B228" s="337">
        <v>504.0</v>
      </c>
      <c r="C228" s="338" t="s">
        <v>1089</v>
      </c>
      <c r="E228" s="336" t="s">
        <v>1052</v>
      </c>
    </row>
    <row r="229" ht="15.75" customHeight="1">
      <c r="A229" s="336"/>
      <c r="B229" s="337">
        <v>505.0</v>
      </c>
      <c r="C229" s="336" t="s">
        <v>1090</v>
      </c>
      <c r="E229" s="336" t="s">
        <v>1091</v>
      </c>
    </row>
    <row r="230" ht="15.75" customHeight="1">
      <c r="A230" s="336"/>
      <c r="B230" s="337">
        <v>506.0</v>
      </c>
      <c r="C230" s="336" t="s">
        <v>1092</v>
      </c>
      <c r="E230" s="336" t="s">
        <v>1093</v>
      </c>
    </row>
    <row r="231" ht="15.75" customHeight="1">
      <c r="A231" s="336"/>
      <c r="B231" s="337">
        <v>507.0</v>
      </c>
      <c r="C231" s="336" t="s">
        <v>900</v>
      </c>
      <c r="E231" s="336" t="s">
        <v>1094</v>
      </c>
    </row>
    <row r="232" ht="15.75" customHeight="1">
      <c r="A232" s="336"/>
      <c r="B232" s="337">
        <v>508.0</v>
      </c>
      <c r="C232" s="336" t="s">
        <v>912</v>
      </c>
      <c r="E232" s="336" t="s">
        <v>1112</v>
      </c>
    </row>
    <row r="233" ht="15.75" customHeight="1">
      <c r="A233" s="336"/>
      <c r="B233" s="337">
        <v>509.0</v>
      </c>
      <c r="C233" s="336" t="s">
        <v>902</v>
      </c>
      <c r="E233" s="336" t="s">
        <v>1054</v>
      </c>
    </row>
    <row r="234" ht="15.75" customHeight="1">
      <c r="A234" s="334" t="s">
        <v>1427</v>
      </c>
      <c r="B234" s="335"/>
      <c r="C234" s="339"/>
      <c r="E234" s="339"/>
    </row>
    <row r="235" ht="15.75" customHeight="1">
      <c r="A235" s="336"/>
      <c r="B235" s="337">
        <v>10501.0</v>
      </c>
      <c r="C235" s="336" t="s">
        <v>737</v>
      </c>
      <c r="E235" s="336" t="s">
        <v>736</v>
      </c>
    </row>
    <row r="236" ht="15.75" customHeight="1">
      <c r="A236" s="336"/>
      <c r="B236" s="337">
        <v>10502.0</v>
      </c>
      <c r="C236" s="336" t="s">
        <v>904</v>
      </c>
      <c r="E236" s="336" t="s">
        <v>1103</v>
      </c>
    </row>
    <row r="237" ht="15.75" customHeight="1">
      <c r="A237" s="336"/>
      <c r="B237" s="337">
        <v>10503.0</v>
      </c>
      <c r="C237" s="336" t="s">
        <v>1429</v>
      </c>
      <c r="E237" s="336" t="s">
        <v>1091</v>
      </c>
    </row>
    <row r="238" ht="15.75" customHeight="1">
      <c r="A238" s="336"/>
      <c r="B238" s="337">
        <v>10504.0</v>
      </c>
      <c r="C238" s="336" t="s">
        <v>1430</v>
      </c>
      <c r="E238" s="336" t="s">
        <v>1093</v>
      </c>
    </row>
    <row r="239" ht="15.75" customHeight="1">
      <c r="A239" s="336"/>
      <c r="B239" s="337">
        <v>10505.0</v>
      </c>
      <c r="C239" s="336" t="s">
        <v>1431</v>
      </c>
      <c r="E239" s="336" t="s">
        <v>1094</v>
      </c>
    </row>
    <row r="240" ht="15.75" customHeight="1">
      <c r="A240" s="334" t="s">
        <v>1432</v>
      </c>
      <c r="B240" s="335"/>
      <c r="C240" s="339"/>
      <c r="E240" s="339"/>
    </row>
    <row r="241" ht="15.75" customHeight="1">
      <c r="A241" s="336"/>
      <c r="B241" s="337">
        <v>601.0</v>
      </c>
      <c r="C241" s="336" t="s">
        <v>525</v>
      </c>
      <c r="E241" s="336" t="s">
        <v>1105</v>
      </c>
    </row>
    <row r="242" ht="15.75" customHeight="1">
      <c r="A242" s="336"/>
      <c r="B242" s="337">
        <v>602.0</v>
      </c>
      <c r="C242" s="336" t="s">
        <v>906</v>
      </c>
      <c r="E242" s="336" t="s">
        <v>1106</v>
      </c>
    </row>
    <row r="243" ht="15.75" customHeight="1">
      <c r="A243" s="336"/>
      <c r="B243" s="337">
        <v>603.0</v>
      </c>
      <c r="C243" s="336" t="s">
        <v>907</v>
      </c>
      <c r="E243" s="336" t="s">
        <v>1107</v>
      </c>
    </row>
    <row r="244" ht="15.75" customHeight="1">
      <c r="A244" s="336"/>
      <c r="B244" s="337">
        <v>604.0</v>
      </c>
      <c r="C244" s="336" t="s">
        <v>908</v>
      </c>
      <c r="E244" s="336" t="s">
        <v>1108</v>
      </c>
    </row>
    <row r="245" ht="15.75" customHeight="1">
      <c r="A245" s="336"/>
      <c r="B245" s="337">
        <v>605.0</v>
      </c>
      <c r="C245" s="336" t="s">
        <v>909</v>
      </c>
      <c r="E245" s="336" t="s">
        <v>1109</v>
      </c>
    </row>
    <row r="246" ht="15.75" customHeight="1">
      <c r="A246" s="336"/>
      <c r="B246" s="337">
        <v>606.0</v>
      </c>
      <c r="C246" s="336" t="s">
        <v>910</v>
      </c>
      <c r="E246" s="336" t="s">
        <v>1110</v>
      </c>
    </row>
    <row r="247" ht="15.75" customHeight="1">
      <c r="A247" s="334" t="s">
        <v>1434</v>
      </c>
      <c r="B247" s="335"/>
      <c r="C247" s="339"/>
      <c r="E247" s="339"/>
    </row>
    <row r="248" ht="15.75" customHeight="1">
      <c r="A248" s="336"/>
      <c r="B248" s="337">
        <v>10601.0</v>
      </c>
      <c r="C248" s="336" t="s">
        <v>739</v>
      </c>
      <c r="E248" s="336" t="s">
        <v>738</v>
      </c>
    </row>
    <row r="249" ht="15.75" customHeight="1">
      <c r="A249" s="336"/>
      <c r="B249" s="337">
        <v>10602.0</v>
      </c>
      <c r="C249" s="336" t="s">
        <v>1129</v>
      </c>
      <c r="E249" s="336" t="s">
        <v>1130</v>
      </c>
    </row>
    <row r="250" ht="15.75" customHeight="1">
      <c r="A250" s="336"/>
      <c r="B250" s="337">
        <v>10603.0</v>
      </c>
      <c r="C250" s="336" t="s">
        <v>1131</v>
      </c>
      <c r="E250" s="336" t="s">
        <v>1132</v>
      </c>
    </row>
    <row r="251" ht="15.75" customHeight="1">
      <c r="A251" s="336"/>
      <c r="B251" s="337">
        <v>10604.0</v>
      </c>
      <c r="C251" s="336" t="s">
        <v>1133</v>
      </c>
      <c r="E251" s="336" t="s">
        <v>1134</v>
      </c>
    </row>
    <row r="252" ht="15.75" customHeight="1">
      <c r="A252" s="336"/>
      <c r="B252" s="337">
        <v>10605.0</v>
      </c>
      <c r="C252" s="336" t="s">
        <v>1135</v>
      </c>
      <c r="E252" s="336" t="s">
        <v>1136</v>
      </c>
    </row>
    <row r="253" ht="15.75" customHeight="1">
      <c r="A253" s="336"/>
      <c r="B253" s="337">
        <v>10606.0</v>
      </c>
      <c r="C253" s="336" t="s">
        <v>1435</v>
      </c>
      <c r="E253" s="336" t="s">
        <v>1108</v>
      </c>
    </row>
    <row r="254" ht="15.75" customHeight="1">
      <c r="A254" s="336"/>
      <c r="B254" s="337">
        <v>10607.0</v>
      </c>
      <c r="C254" s="336" t="s">
        <v>1436</v>
      </c>
      <c r="E254" s="336" t="s">
        <v>1109</v>
      </c>
    </row>
    <row r="255" ht="15.75" customHeight="1">
      <c r="A255" s="334" t="s">
        <v>1137</v>
      </c>
      <c r="B255" s="335"/>
      <c r="C255" s="339"/>
      <c r="E255" s="339"/>
    </row>
    <row r="256" ht="15.75" customHeight="1">
      <c r="A256" s="336"/>
      <c r="B256" s="337">
        <v>701.0</v>
      </c>
      <c r="C256" s="336" t="s">
        <v>1138</v>
      </c>
      <c r="E256" s="336" t="s">
        <v>1139</v>
      </c>
    </row>
    <row r="257" ht="15.75" customHeight="1">
      <c r="A257" s="336"/>
      <c r="B257" s="337">
        <v>702.0</v>
      </c>
      <c r="C257" s="338" t="s">
        <v>1140</v>
      </c>
      <c r="E257" s="336" t="s">
        <v>1141</v>
      </c>
    </row>
    <row r="258" ht="15.75" customHeight="1">
      <c r="A258" s="336"/>
      <c r="B258" s="337">
        <v>703.0</v>
      </c>
      <c r="C258" s="336" t="s">
        <v>1142</v>
      </c>
      <c r="E258" s="336" t="s">
        <v>1123</v>
      </c>
    </row>
    <row r="259" ht="15.75" customHeight="1">
      <c r="A259" s="336"/>
      <c r="B259" s="337">
        <v>704.0</v>
      </c>
      <c r="C259" s="336" t="s">
        <v>1143</v>
      </c>
      <c r="E259" s="336" t="s">
        <v>1144</v>
      </c>
    </row>
    <row r="260" ht="15.75" customHeight="1">
      <c r="A260" s="336"/>
      <c r="B260" s="337">
        <v>705.0</v>
      </c>
      <c r="C260" s="336" t="s">
        <v>1145</v>
      </c>
      <c r="E260" s="336" t="s">
        <v>1125</v>
      </c>
    </row>
    <row r="261" ht="15.75" customHeight="1">
      <c r="A261" s="336"/>
      <c r="B261" s="337">
        <v>706.0</v>
      </c>
      <c r="C261" s="336" t="s">
        <v>1146</v>
      </c>
      <c r="E261" s="336" t="s">
        <v>1147</v>
      </c>
    </row>
    <row r="262" ht="15.75" customHeight="1">
      <c r="A262" s="336"/>
      <c r="B262" s="337">
        <v>707.0</v>
      </c>
      <c r="C262" s="336" t="s">
        <v>911</v>
      </c>
      <c r="E262" s="336" t="s">
        <v>1111</v>
      </c>
    </row>
    <row r="263" ht="15.75" customHeight="1">
      <c r="A263" s="336"/>
      <c r="B263" s="337">
        <v>708.0</v>
      </c>
      <c r="C263" s="336" t="s">
        <v>1150</v>
      </c>
      <c r="E263" s="336" t="s">
        <v>1127</v>
      </c>
    </row>
    <row r="264" ht="15.75" customHeight="1">
      <c r="A264" s="334" t="s">
        <v>1157</v>
      </c>
      <c r="B264" s="335"/>
      <c r="C264" s="339"/>
      <c r="E264" s="339"/>
    </row>
    <row r="265" ht="15.75" customHeight="1">
      <c r="A265" s="336"/>
      <c r="B265" s="337">
        <v>10701.0</v>
      </c>
      <c r="C265" s="336" t="s">
        <v>1158</v>
      </c>
      <c r="E265" s="336" t="s">
        <v>1159</v>
      </c>
    </row>
    <row r="266" ht="15.75" customHeight="1">
      <c r="A266" s="336"/>
      <c r="B266" s="337">
        <v>10702.0</v>
      </c>
      <c r="C266" s="336" t="s">
        <v>1160</v>
      </c>
      <c r="E266" s="336" t="s">
        <v>1161</v>
      </c>
    </row>
    <row r="267" ht="15.75" customHeight="1">
      <c r="A267" s="336"/>
      <c r="B267" s="337">
        <v>10703.0</v>
      </c>
      <c r="C267" s="336" t="s">
        <v>1162</v>
      </c>
      <c r="E267" s="336" t="s">
        <v>1163</v>
      </c>
    </row>
    <row r="268" ht="15.75" customHeight="1">
      <c r="A268" s="336"/>
      <c r="B268" s="337">
        <v>10704.0</v>
      </c>
      <c r="C268" s="336" t="s">
        <v>1164</v>
      </c>
      <c r="E268" s="336" t="s">
        <v>1165</v>
      </c>
    </row>
    <row r="269" ht="15.75" customHeight="1">
      <c r="A269" s="336"/>
      <c r="B269" s="337">
        <v>10705.0</v>
      </c>
      <c r="C269" s="336" t="s">
        <v>1166</v>
      </c>
      <c r="E269" s="336" t="s">
        <v>1167</v>
      </c>
    </row>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5">
    <mergeCell ref="A206:C206"/>
    <mergeCell ref="A195:B195"/>
    <mergeCell ref="A126:C126"/>
    <mergeCell ref="A132:B132"/>
    <mergeCell ref="A143:B143"/>
    <mergeCell ref="A158:B158"/>
    <mergeCell ref="A171:B171"/>
    <mergeCell ref="A184:B184"/>
    <mergeCell ref="A255:B255"/>
    <mergeCell ref="A264:B264"/>
    <mergeCell ref="A224:B224"/>
    <mergeCell ref="A234:B234"/>
    <mergeCell ref="A240:B240"/>
    <mergeCell ref="A247:B247"/>
    <mergeCell ref="A217:C217"/>
  </mergeCells>
  <printOptions/>
  <pageMargins bottom="0.75" footer="0.0" header="0.0" left="0.7" right="0.7" top="0.75"/>
  <pageSetup orientation="landscape"/>
  <drawing r:id="rId1"/>
</worksheet>
</file>

<file path=xl/worksheets/sheet1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1" max="1" width="6.0"/>
    <col customWidth="1" min="2" max="2" width="14.71"/>
    <col customWidth="1" min="3" max="3" width="25.86"/>
  </cols>
  <sheetData>
    <row r="4">
      <c r="B4" s="345" t="s">
        <v>1449</v>
      </c>
      <c r="C4" s="345" t="s">
        <v>1451</v>
      </c>
    </row>
    <row r="5">
      <c r="B5" s="346"/>
      <c r="C5" s="346" t="s">
        <v>1452</v>
      </c>
    </row>
    <row r="6">
      <c r="C6" s="25" t="s">
        <v>1453</v>
      </c>
      <c r="D6" s="25" t="s">
        <v>1454</v>
      </c>
    </row>
    <row r="7">
      <c r="C7" s="25" t="s">
        <v>1455</v>
      </c>
      <c r="D7" s="25" t="s">
        <v>1456</v>
      </c>
    </row>
    <row r="8">
      <c r="C8" s="25" t="s">
        <v>968</v>
      </c>
    </row>
    <row r="10">
      <c r="C10" s="25" t="s">
        <v>1457</v>
      </c>
    </row>
    <row r="11">
      <c r="C11" s="25" t="s">
        <v>1458</v>
      </c>
      <c r="D11" s="25" t="s">
        <v>1459</v>
      </c>
    </row>
    <row r="12">
      <c r="D12" s="25" t="s">
        <v>1460</v>
      </c>
    </row>
    <row r="13">
      <c r="D13" s="25" t="s">
        <v>1461</v>
      </c>
    </row>
    <row r="16">
      <c r="C16" s="25" t="s">
        <v>1462</v>
      </c>
    </row>
    <row r="17">
      <c r="C17" s="25" t="s">
        <v>1464</v>
      </c>
      <c r="D17" s="25" t="s">
        <v>1465</v>
      </c>
    </row>
    <row r="18">
      <c r="D18" s="25" t="s">
        <v>1466</v>
      </c>
    </row>
    <row r="19">
      <c r="D19" s="25" t="s">
        <v>1467</v>
      </c>
    </row>
    <row r="20">
      <c r="D20" s="25" t="s">
        <v>1468</v>
      </c>
    </row>
    <row r="21">
      <c r="D21" s="25" t="s">
        <v>1469</v>
      </c>
    </row>
    <row r="23">
      <c r="D23" s="25" t="s">
        <v>1471</v>
      </c>
    </row>
    <row r="25">
      <c r="D25" s="25" t="s">
        <v>1472</v>
      </c>
    </row>
    <row r="26">
      <c r="D26" s="25" t="s">
        <v>1473</v>
      </c>
    </row>
    <row r="27">
      <c r="D27" s="25" t="s">
        <v>1474</v>
      </c>
    </row>
    <row r="28">
      <c r="D28" s="25" t="s">
        <v>1475</v>
      </c>
    </row>
    <row r="30">
      <c r="D30" s="25" t="s">
        <v>1477</v>
      </c>
    </row>
    <row r="32">
      <c r="D32" s="25" t="s">
        <v>1478</v>
      </c>
    </row>
    <row r="33">
      <c r="D33" s="25" t="s">
        <v>1479</v>
      </c>
    </row>
    <row r="34">
      <c r="D34" s="25" t="s">
        <v>1480</v>
      </c>
    </row>
    <row r="35">
      <c r="D35" s="25" t="s">
        <v>1481</v>
      </c>
    </row>
    <row r="36">
      <c r="D36" s="25" t="s">
        <v>1482</v>
      </c>
    </row>
    <row r="38">
      <c r="D38" s="25" t="s">
        <v>1483</v>
      </c>
    </row>
    <row r="39">
      <c r="D39" s="348" t="s">
        <v>1484</v>
      </c>
    </row>
    <row r="40">
      <c r="D40" s="348" t="s">
        <v>1485</v>
      </c>
    </row>
    <row r="42">
      <c r="D42" s="25" t="s">
        <v>1486</v>
      </c>
    </row>
    <row r="44">
      <c r="D44" s="25" t="s">
        <v>1487</v>
      </c>
    </row>
    <row r="46">
      <c r="C46" s="25" t="s">
        <v>1488</v>
      </c>
    </row>
    <row r="47">
      <c r="C47" s="25"/>
      <c r="D47" s="25" t="s">
        <v>1489</v>
      </c>
    </row>
    <row r="49">
      <c r="D49" s="25" t="s">
        <v>1490</v>
      </c>
    </row>
    <row r="50">
      <c r="D50" s="25" t="s">
        <v>1491</v>
      </c>
    </row>
    <row r="52">
      <c r="D52" s="25" t="s">
        <v>1492</v>
      </c>
    </row>
    <row r="53">
      <c r="D53" s="25" t="s">
        <v>1493</v>
      </c>
    </row>
    <row r="54">
      <c r="D54" s="25" t="s">
        <v>1494</v>
      </c>
    </row>
    <row r="55">
      <c r="D55" s="25" t="s">
        <v>1495</v>
      </c>
    </row>
    <row r="56">
      <c r="D56" s="25" t="s">
        <v>39</v>
      </c>
    </row>
    <row r="57">
      <c r="D57" s="25" t="s">
        <v>1496</v>
      </c>
    </row>
    <row r="59">
      <c r="D59" s="25" t="s">
        <v>1497</v>
      </c>
      <c r="F59" s="25" t="s">
        <v>1498</v>
      </c>
    </row>
    <row r="60">
      <c r="D60" s="25" t="s">
        <v>1499</v>
      </c>
    </row>
    <row r="62">
      <c r="D62" s="25"/>
    </row>
    <row r="63">
      <c r="D63" s="25" t="s">
        <v>1500</v>
      </c>
    </row>
  </sheetData>
  <drawing r:id="rId1"/>
</worksheet>
</file>

<file path=xl/worksheets/sheet1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2" max="2" width="79.14"/>
  </cols>
  <sheetData>
    <row r="1">
      <c r="A1" s="1"/>
      <c r="B1" s="349" t="s">
        <v>6</v>
      </c>
      <c r="C1" s="350" t="s">
        <v>1504</v>
      </c>
      <c r="D1" s="1"/>
      <c r="E1" s="1"/>
      <c r="F1" s="1"/>
      <c r="G1" s="1"/>
      <c r="H1" s="1"/>
      <c r="I1" s="1"/>
      <c r="J1" s="1"/>
      <c r="K1" s="1"/>
      <c r="L1" s="1"/>
      <c r="M1" s="1"/>
      <c r="N1" s="1"/>
      <c r="O1" s="1"/>
      <c r="P1" s="1"/>
      <c r="Q1" s="1"/>
      <c r="R1" s="1"/>
      <c r="S1" s="1"/>
      <c r="T1" s="1"/>
      <c r="U1" s="1"/>
      <c r="V1" s="1"/>
      <c r="W1" s="1"/>
      <c r="X1" s="1"/>
      <c r="Y1" s="1"/>
      <c r="Z1" s="1"/>
    </row>
    <row r="2">
      <c r="A2" s="351" t="s">
        <v>1506</v>
      </c>
      <c r="B2" s="70" t="s">
        <v>1508</v>
      </c>
      <c r="C2" s="63"/>
      <c r="D2" s="1"/>
      <c r="E2" s="1"/>
      <c r="F2" s="1"/>
      <c r="G2" s="1"/>
      <c r="H2" s="1"/>
      <c r="I2" s="1"/>
      <c r="J2" s="1"/>
      <c r="K2" s="1"/>
      <c r="L2" s="1"/>
      <c r="M2" s="1"/>
      <c r="N2" s="1"/>
      <c r="O2" s="1"/>
      <c r="P2" s="1"/>
      <c r="Q2" s="1"/>
      <c r="R2" s="1"/>
      <c r="S2" s="1"/>
      <c r="T2" s="1"/>
      <c r="U2" s="1"/>
      <c r="V2" s="1"/>
      <c r="W2" s="1"/>
      <c r="X2" s="1"/>
      <c r="Y2" s="1"/>
      <c r="Z2" s="1"/>
    </row>
    <row r="3">
      <c r="A3" s="352" t="s">
        <v>1509</v>
      </c>
      <c r="B3" s="70" t="s">
        <v>1511</v>
      </c>
      <c r="C3" s="63"/>
      <c r="D3" s="1"/>
      <c r="E3" s="1"/>
      <c r="F3" s="1"/>
      <c r="G3" s="1"/>
      <c r="H3" s="1"/>
      <c r="I3" s="1"/>
      <c r="J3" s="1"/>
      <c r="K3" s="1"/>
      <c r="L3" s="1"/>
      <c r="M3" s="1"/>
      <c r="N3" s="1"/>
      <c r="O3" s="1"/>
      <c r="P3" s="1"/>
      <c r="Q3" s="1"/>
      <c r="R3" s="1"/>
      <c r="S3" s="1"/>
      <c r="T3" s="1"/>
      <c r="U3" s="1"/>
      <c r="V3" s="1"/>
      <c r="W3" s="1"/>
      <c r="X3" s="1"/>
      <c r="Y3" s="1"/>
      <c r="Z3" s="1"/>
    </row>
    <row r="4">
      <c r="A4" s="352" t="s">
        <v>1512</v>
      </c>
      <c r="B4" s="70" t="s">
        <v>1513</v>
      </c>
      <c r="C4" s="70" t="s">
        <v>1514</v>
      </c>
      <c r="D4" s="1"/>
      <c r="E4" s="1"/>
      <c r="F4" s="1"/>
      <c r="G4" s="1"/>
      <c r="H4" s="1"/>
      <c r="I4" s="1"/>
      <c r="J4" s="1"/>
      <c r="K4" s="1"/>
      <c r="L4" s="1"/>
      <c r="M4" s="1"/>
      <c r="N4" s="1"/>
      <c r="O4" s="1"/>
      <c r="P4" s="1"/>
      <c r="Q4" s="1"/>
      <c r="R4" s="1"/>
      <c r="S4" s="1"/>
      <c r="T4" s="1"/>
      <c r="U4" s="1"/>
      <c r="V4" s="1"/>
      <c r="W4" s="1"/>
      <c r="X4" s="1"/>
      <c r="Y4" s="1"/>
      <c r="Z4" s="1"/>
    </row>
    <row r="5">
      <c r="A5" s="352" t="s">
        <v>1516</v>
      </c>
      <c r="B5" s="70" t="s">
        <v>1517</v>
      </c>
      <c r="C5" s="63"/>
      <c r="D5" s="1"/>
      <c r="E5" s="1"/>
      <c r="F5" s="1"/>
      <c r="G5" s="1"/>
      <c r="H5" s="1"/>
      <c r="I5" s="1"/>
      <c r="J5" s="1"/>
      <c r="K5" s="1"/>
      <c r="L5" s="1"/>
      <c r="M5" s="1"/>
      <c r="N5" s="1"/>
      <c r="O5" s="1"/>
      <c r="P5" s="1"/>
      <c r="Q5" s="1"/>
      <c r="R5" s="1"/>
      <c r="S5" s="1"/>
      <c r="T5" s="1"/>
      <c r="U5" s="1"/>
      <c r="V5" s="1"/>
      <c r="W5" s="1"/>
      <c r="X5" s="1"/>
      <c r="Y5" s="1"/>
      <c r="Z5" s="1"/>
    </row>
    <row r="6">
      <c r="A6" s="352" t="s">
        <v>1519</v>
      </c>
      <c r="B6" s="70"/>
      <c r="C6" s="63"/>
      <c r="D6" s="1"/>
      <c r="E6" s="1"/>
      <c r="F6" s="1"/>
      <c r="G6" s="1"/>
      <c r="H6" s="1"/>
      <c r="I6" s="1"/>
      <c r="J6" s="1"/>
      <c r="K6" s="1"/>
      <c r="L6" s="1"/>
      <c r="M6" s="1"/>
      <c r="N6" s="1"/>
      <c r="O6" s="1"/>
      <c r="P6" s="1"/>
      <c r="Q6" s="1"/>
      <c r="R6" s="1"/>
      <c r="S6" s="1"/>
      <c r="T6" s="1"/>
      <c r="U6" s="1"/>
      <c r="V6" s="1"/>
      <c r="W6" s="1"/>
      <c r="X6" s="1"/>
      <c r="Y6" s="1"/>
      <c r="Z6" s="1"/>
    </row>
    <row r="7">
      <c r="A7" s="352" t="s">
        <v>1520</v>
      </c>
      <c r="B7" s="70" t="s">
        <v>1521</v>
      </c>
      <c r="C7" s="63"/>
      <c r="D7" s="1"/>
      <c r="E7" s="1"/>
      <c r="F7" s="1"/>
      <c r="G7" s="1"/>
      <c r="H7" s="1"/>
      <c r="I7" s="1"/>
      <c r="J7" s="1"/>
      <c r="K7" s="1"/>
      <c r="L7" s="1"/>
      <c r="M7" s="1"/>
      <c r="N7" s="1"/>
      <c r="O7" s="1"/>
      <c r="P7" s="1"/>
      <c r="Q7" s="1"/>
      <c r="R7" s="1"/>
      <c r="S7" s="1"/>
      <c r="T7" s="1"/>
      <c r="U7" s="1"/>
      <c r="V7" s="1"/>
      <c r="W7" s="1"/>
      <c r="X7" s="1"/>
      <c r="Y7" s="1"/>
      <c r="Z7" s="1"/>
    </row>
    <row r="8">
      <c r="A8" s="352" t="s">
        <v>1522</v>
      </c>
      <c r="B8" s="70" t="s">
        <v>1523</v>
      </c>
      <c r="C8" s="63"/>
      <c r="D8" s="1"/>
      <c r="E8" s="1"/>
      <c r="F8" s="1"/>
      <c r="G8" s="1"/>
      <c r="H8" s="1"/>
      <c r="I8" s="1"/>
      <c r="J8" s="1"/>
      <c r="K8" s="1"/>
      <c r="L8" s="1"/>
      <c r="M8" s="1"/>
      <c r="N8" s="1"/>
      <c r="O8" s="1"/>
      <c r="P8" s="1"/>
      <c r="Q8" s="1"/>
      <c r="R8" s="1"/>
      <c r="S8" s="1"/>
      <c r="T8" s="1"/>
      <c r="U8" s="1"/>
      <c r="V8" s="1"/>
      <c r="W8" s="1"/>
      <c r="X8" s="1"/>
      <c r="Y8" s="1"/>
      <c r="Z8" s="1"/>
    </row>
    <row r="9">
      <c r="A9" s="352" t="s">
        <v>1524</v>
      </c>
      <c r="B9" s="70" t="s">
        <v>1525</v>
      </c>
      <c r="C9" s="63"/>
      <c r="D9" s="1"/>
      <c r="E9" s="1"/>
      <c r="F9" s="1"/>
      <c r="G9" s="1"/>
      <c r="H9" s="1"/>
      <c r="I9" s="1"/>
      <c r="J9" s="1"/>
      <c r="K9" s="1"/>
      <c r="L9" s="1"/>
      <c r="M9" s="1"/>
      <c r="N9" s="1"/>
      <c r="O9" s="1"/>
      <c r="P9" s="1"/>
      <c r="Q9" s="1"/>
      <c r="R9" s="1"/>
      <c r="S9" s="1"/>
      <c r="T9" s="1"/>
      <c r="U9" s="1"/>
      <c r="V9" s="1"/>
      <c r="W9" s="1"/>
      <c r="X9" s="1"/>
      <c r="Y9" s="1"/>
      <c r="Z9" s="1"/>
    </row>
    <row r="10">
      <c r="A10" s="352" t="s">
        <v>1526</v>
      </c>
      <c r="B10" s="70" t="s">
        <v>1527</v>
      </c>
      <c r="C10" s="63"/>
      <c r="D10" s="1"/>
      <c r="E10" s="1"/>
      <c r="F10" s="1"/>
      <c r="G10" s="1"/>
      <c r="H10" s="1"/>
      <c r="I10" s="1"/>
      <c r="J10" s="1"/>
      <c r="K10" s="1"/>
      <c r="L10" s="1"/>
      <c r="M10" s="1"/>
      <c r="N10" s="1"/>
      <c r="O10" s="1"/>
      <c r="P10" s="1"/>
      <c r="Q10" s="1"/>
      <c r="R10" s="1"/>
      <c r="S10" s="1"/>
      <c r="T10" s="1"/>
      <c r="U10" s="1"/>
      <c r="V10" s="1"/>
      <c r="W10" s="1"/>
      <c r="X10" s="1"/>
      <c r="Y10" s="1"/>
      <c r="Z10" s="1"/>
    </row>
    <row r="11">
      <c r="A11" s="352" t="s">
        <v>1528</v>
      </c>
      <c r="B11" s="70" t="s">
        <v>1529</v>
      </c>
      <c r="C11" s="63"/>
      <c r="D11" s="1"/>
      <c r="E11" s="1"/>
      <c r="F11" s="1"/>
      <c r="G11" s="1"/>
      <c r="H11" s="1"/>
      <c r="I11" s="1"/>
      <c r="J11" s="1"/>
      <c r="K11" s="1"/>
      <c r="L11" s="1"/>
      <c r="M11" s="1"/>
      <c r="N11" s="1"/>
      <c r="O11" s="1"/>
      <c r="P11" s="1"/>
      <c r="Q11" s="1"/>
      <c r="R11" s="1"/>
      <c r="S11" s="1"/>
      <c r="T11" s="1"/>
      <c r="U11" s="1"/>
      <c r="V11" s="1"/>
      <c r="W11" s="1"/>
      <c r="X11" s="1"/>
      <c r="Y11" s="1"/>
      <c r="Z11" s="1"/>
    </row>
    <row r="12">
      <c r="A12" s="352" t="s">
        <v>1530</v>
      </c>
      <c r="B12" s="70" t="s">
        <v>1531</v>
      </c>
      <c r="C12" s="63"/>
      <c r="D12" s="1"/>
      <c r="E12" s="1"/>
      <c r="F12" s="1"/>
      <c r="G12" s="1"/>
      <c r="H12" s="1"/>
      <c r="I12" s="1"/>
      <c r="J12" s="1"/>
      <c r="K12" s="1"/>
      <c r="L12" s="1"/>
      <c r="M12" s="1"/>
      <c r="N12" s="1"/>
      <c r="O12" s="1"/>
      <c r="P12" s="1"/>
      <c r="Q12" s="1"/>
      <c r="R12" s="1"/>
      <c r="S12" s="1"/>
      <c r="T12" s="1"/>
      <c r="U12" s="1"/>
      <c r="V12" s="1"/>
      <c r="W12" s="1"/>
      <c r="X12" s="1"/>
      <c r="Y12" s="1"/>
      <c r="Z12" s="1"/>
    </row>
    <row r="13">
      <c r="A13" s="352" t="s">
        <v>1532</v>
      </c>
      <c r="B13" s="70" t="s">
        <v>1533</v>
      </c>
      <c r="C13" s="63"/>
      <c r="D13" s="1"/>
      <c r="E13" s="1"/>
      <c r="F13" s="1"/>
      <c r="G13" s="1"/>
      <c r="H13" s="1"/>
      <c r="I13" s="1"/>
      <c r="J13" s="1"/>
      <c r="K13" s="1"/>
      <c r="L13" s="1"/>
      <c r="M13" s="1"/>
      <c r="N13" s="1"/>
      <c r="O13" s="1"/>
      <c r="P13" s="1"/>
      <c r="Q13" s="1"/>
      <c r="R13" s="1"/>
      <c r="S13" s="1"/>
      <c r="T13" s="1"/>
      <c r="U13" s="1"/>
      <c r="V13" s="1"/>
      <c r="W13" s="1"/>
      <c r="X13" s="1"/>
      <c r="Y13" s="1"/>
      <c r="Z13" s="1"/>
    </row>
    <row r="14">
      <c r="A14" s="352" t="s">
        <v>1534</v>
      </c>
      <c r="B14" s="70" t="s">
        <v>1535</v>
      </c>
      <c r="C14" s="63"/>
      <c r="D14" s="1"/>
      <c r="E14" s="1"/>
      <c r="F14" s="1"/>
      <c r="G14" s="1"/>
      <c r="H14" s="1"/>
      <c r="I14" s="1"/>
      <c r="J14" s="1"/>
      <c r="K14" s="1"/>
      <c r="L14" s="1"/>
      <c r="M14" s="1"/>
      <c r="N14" s="1"/>
      <c r="O14" s="1"/>
      <c r="P14" s="1"/>
      <c r="Q14" s="1"/>
      <c r="R14" s="1"/>
      <c r="S14" s="1"/>
      <c r="T14" s="1"/>
      <c r="U14" s="1"/>
      <c r="V14" s="1"/>
      <c r="W14" s="1"/>
      <c r="X14" s="1"/>
      <c r="Y14" s="1"/>
      <c r="Z14" s="1"/>
    </row>
    <row r="15">
      <c r="A15" s="352" t="s">
        <v>1536</v>
      </c>
      <c r="B15" s="70" t="s">
        <v>1537</v>
      </c>
      <c r="C15" s="63"/>
      <c r="D15" s="1"/>
      <c r="E15" s="1"/>
      <c r="F15" s="1"/>
      <c r="G15" s="1"/>
      <c r="H15" s="1"/>
      <c r="I15" s="1"/>
      <c r="J15" s="1"/>
      <c r="K15" s="1"/>
      <c r="L15" s="1"/>
      <c r="M15" s="1"/>
      <c r="N15" s="1"/>
      <c r="O15" s="1"/>
      <c r="P15" s="1"/>
      <c r="Q15" s="1"/>
      <c r="R15" s="1"/>
      <c r="S15" s="1"/>
      <c r="T15" s="1"/>
      <c r="U15" s="1"/>
      <c r="V15" s="1"/>
      <c r="W15" s="1"/>
      <c r="X15" s="1"/>
      <c r="Y15" s="1"/>
      <c r="Z15" s="1"/>
    </row>
    <row r="16" ht="98.25" customHeight="1">
      <c r="A16" s="352" t="s">
        <v>1538</v>
      </c>
      <c r="B16" s="70" t="s">
        <v>1539</v>
      </c>
      <c r="C16" s="63"/>
      <c r="D16" s="1"/>
      <c r="E16" s="1"/>
      <c r="F16" s="1"/>
      <c r="G16" s="1"/>
      <c r="H16" s="1"/>
      <c r="I16" s="1"/>
      <c r="J16" s="1"/>
      <c r="K16" s="1"/>
      <c r="L16" s="1"/>
      <c r="M16" s="1"/>
      <c r="N16" s="1"/>
      <c r="O16" s="1"/>
      <c r="P16" s="1"/>
      <c r="Q16" s="1"/>
      <c r="R16" s="1"/>
      <c r="S16" s="1"/>
      <c r="T16" s="1"/>
      <c r="U16" s="1"/>
      <c r="V16" s="1"/>
      <c r="W16" s="1"/>
      <c r="X16" s="1"/>
      <c r="Y16" s="1"/>
      <c r="Z16" s="1"/>
    </row>
    <row r="17">
      <c r="A17" s="352" t="s">
        <v>1540</v>
      </c>
      <c r="B17" s="70" t="s">
        <v>1541</v>
      </c>
      <c r="C17" s="63"/>
      <c r="D17" s="1"/>
      <c r="E17" s="1"/>
      <c r="F17" s="1"/>
      <c r="G17" s="1"/>
      <c r="H17" s="1"/>
      <c r="I17" s="1"/>
      <c r="J17" s="1"/>
      <c r="K17" s="1"/>
      <c r="L17" s="1"/>
      <c r="M17" s="1"/>
      <c r="N17" s="1"/>
      <c r="O17" s="1"/>
      <c r="P17" s="1"/>
      <c r="Q17" s="1"/>
      <c r="R17" s="1"/>
      <c r="S17" s="1"/>
      <c r="T17" s="1"/>
      <c r="U17" s="1"/>
      <c r="V17" s="1"/>
      <c r="W17" s="1"/>
      <c r="X17" s="1"/>
      <c r="Y17" s="1"/>
      <c r="Z17" s="1"/>
    </row>
    <row r="18">
      <c r="A18" s="1"/>
      <c r="B18" s="1"/>
      <c r="C18" s="1"/>
      <c r="D18" s="1"/>
      <c r="E18" s="1"/>
      <c r="F18" s="1"/>
      <c r="G18" s="1"/>
      <c r="H18" s="1"/>
      <c r="I18" s="1"/>
      <c r="J18" s="1"/>
      <c r="K18" s="1"/>
      <c r="L18" s="1"/>
      <c r="M18" s="1"/>
      <c r="N18" s="1"/>
      <c r="O18" s="1"/>
      <c r="P18" s="1"/>
      <c r="Q18" s="1"/>
      <c r="R18" s="1"/>
      <c r="S18" s="1"/>
      <c r="T18" s="1"/>
      <c r="U18" s="1"/>
      <c r="V18" s="1"/>
      <c r="W18" s="1"/>
      <c r="X18" s="1"/>
      <c r="Y18" s="1"/>
      <c r="Z18" s="1"/>
    </row>
    <row r="19">
      <c r="A19" s="1"/>
      <c r="B19" s="1"/>
      <c r="C19" s="1"/>
      <c r="D19" s="1"/>
      <c r="E19" s="1"/>
      <c r="F19" s="1"/>
      <c r="G19" s="1"/>
      <c r="H19" s="1"/>
      <c r="I19" s="1"/>
      <c r="J19" s="1"/>
      <c r="K19" s="1"/>
      <c r="L19" s="1"/>
      <c r="M19" s="1"/>
      <c r="N19" s="1"/>
      <c r="O19" s="1"/>
      <c r="P19" s="1"/>
      <c r="Q19" s="1"/>
      <c r="R19" s="1"/>
      <c r="S19" s="1"/>
      <c r="T19" s="1"/>
      <c r="U19" s="1"/>
      <c r="V19" s="1"/>
      <c r="W19" s="1"/>
      <c r="X19" s="1"/>
      <c r="Y19" s="1"/>
      <c r="Z19" s="1"/>
    </row>
    <row r="20">
      <c r="A20" s="70" t="s">
        <v>374</v>
      </c>
      <c r="B20" s="70" t="s">
        <v>1542</v>
      </c>
      <c r="C20" s="1"/>
      <c r="D20" s="1"/>
      <c r="E20" s="1"/>
      <c r="F20" s="1"/>
      <c r="G20" s="1"/>
      <c r="H20" s="1"/>
      <c r="I20" s="1"/>
      <c r="J20" s="1"/>
      <c r="K20" s="1"/>
      <c r="L20" s="1"/>
      <c r="M20" s="1"/>
      <c r="N20" s="1"/>
      <c r="O20" s="1"/>
      <c r="P20" s="1"/>
      <c r="Q20" s="1"/>
      <c r="R20" s="1"/>
      <c r="S20" s="1"/>
      <c r="T20" s="1"/>
      <c r="U20" s="1"/>
      <c r="V20" s="1"/>
      <c r="W20" s="1"/>
      <c r="X20" s="1"/>
      <c r="Y20" s="1"/>
      <c r="Z20" s="1"/>
    </row>
    <row r="21">
      <c r="A21" s="70" t="s">
        <v>376</v>
      </c>
      <c r="B21" s="70" t="s">
        <v>1543</v>
      </c>
      <c r="C21" s="6" t="s">
        <v>1544</v>
      </c>
      <c r="D21" s="1"/>
      <c r="E21" s="1"/>
      <c r="F21" s="1"/>
      <c r="G21" s="1"/>
      <c r="H21" s="1"/>
      <c r="I21" s="1"/>
      <c r="J21" s="1"/>
      <c r="K21" s="1"/>
      <c r="L21" s="1"/>
      <c r="M21" s="1"/>
      <c r="N21" s="1"/>
      <c r="O21" s="1"/>
      <c r="P21" s="1"/>
      <c r="Q21" s="1"/>
      <c r="R21" s="1"/>
      <c r="S21" s="1"/>
      <c r="T21" s="1"/>
      <c r="U21" s="1"/>
      <c r="V21" s="1"/>
      <c r="W21" s="1"/>
      <c r="X21" s="1"/>
      <c r="Y21" s="1"/>
      <c r="Z21" s="1"/>
    </row>
    <row r="22">
      <c r="A22" s="70" t="s">
        <v>378</v>
      </c>
      <c r="B22" s="70" t="s">
        <v>1545</v>
      </c>
      <c r="C22" s="1"/>
      <c r="D22" s="1"/>
      <c r="E22" s="1"/>
      <c r="F22" s="1"/>
      <c r="G22" s="1"/>
      <c r="H22" s="1"/>
      <c r="I22" s="1"/>
      <c r="J22" s="1"/>
      <c r="K22" s="1"/>
      <c r="L22" s="1"/>
      <c r="M22" s="1"/>
      <c r="N22" s="1"/>
      <c r="O22" s="1"/>
      <c r="P22" s="1"/>
      <c r="Q22" s="1"/>
      <c r="R22" s="1"/>
      <c r="S22" s="1"/>
      <c r="T22" s="1"/>
      <c r="U22" s="1"/>
      <c r="V22" s="1"/>
      <c r="W22" s="1"/>
      <c r="X22" s="1"/>
      <c r="Y22" s="1"/>
      <c r="Z22" s="1"/>
    </row>
    <row r="23">
      <c r="A23" s="70" t="s">
        <v>381</v>
      </c>
      <c r="B23" s="70" t="s">
        <v>1546</v>
      </c>
      <c r="C23" s="1"/>
      <c r="D23" s="1"/>
      <c r="E23" s="1"/>
      <c r="F23" s="1"/>
      <c r="G23" s="1"/>
      <c r="H23" s="1"/>
      <c r="I23" s="1"/>
      <c r="J23" s="1"/>
      <c r="K23" s="1"/>
      <c r="L23" s="1"/>
      <c r="M23" s="1"/>
      <c r="N23" s="1"/>
      <c r="O23" s="1"/>
      <c r="P23" s="1"/>
      <c r="Q23" s="1"/>
      <c r="R23" s="1"/>
      <c r="S23" s="1"/>
      <c r="T23" s="1"/>
      <c r="U23" s="1"/>
      <c r="V23" s="1"/>
      <c r="W23" s="1"/>
      <c r="X23" s="1"/>
      <c r="Y23" s="1"/>
      <c r="Z23" s="1"/>
    </row>
    <row r="24">
      <c r="A24" s="70" t="s">
        <v>383</v>
      </c>
      <c r="B24" s="70" t="s">
        <v>1547</v>
      </c>
      <c r="C24" s="1"/>
      <c r="D24" s="1"/>
      <c r="E24" s="1"/>
      <c r="F24" s="1"/>
      <c r="G24" s="1"/>
      <c r="H24" s="1"/>
      <c r="I24" s="1"/>
      <c r="J24" s="1"/>
      <c r="K24" s="1"/>
      <c r="L24" s="1"/>
      <c r="M24" s="1"/>
      <c r="N24" s="1"/>
      <c r="O24" s="1"/>
      <c r="P24" s="1"/>
      <c r="Q24" s="1"/>
      <c r="R24" s="1"/>
      <c r="S24" s="1"/>
      <c r="T24" s="1"/>
      <c r="U24" s="1"/>
      <c r="V24" s="1"/>
      <c r="W24" s="1"/>
      <c r="X24" s="1"/>
      <c r="Y24" s="1"/>
      <c r="Z24" s="1"/>
    </row>
    <row r="25">
      <c r="A25" s="1"/>
      <c r="B25" s="1"/>
      <c r="C25" s="1"/>
      <c r="D25" s="6" t="s">
        <v>1549</v>
      </c>
      <c r="E25" s="1"/>
      <c r="F25" s="1"/>
      <c r="G25" s="1"/>
      <c r="H25" s="1"/>
      <c r="I25" s="1"/>
      <c r="J25" s="1"/>
      <c r="K25" s="1"/>
      <c r="L25" s="1"/>
      <c r="M25" s="1"/>
      <c r="N25" s="1"/>
      <c r="O25" s="1"/>
      <c r="P25" s="1"/>
      <c r="Q25" s="1"/>
      <c r="R25" s="1"/>
      <c r="S25" s="1"/>
      <c r="T25" s="1"/>
      <c r="U25" s="1"/>
      <c r="V25" s="1"/>
      <c r="W25" s="1"/>
      <c r="X25" s="1"/>
      <c r="Y25" s="1"/>
      <c r="Z25" s="1"/>
    </row>
    <row r="26">
      <c r="A26" s="1"/>
      <c r="B26" s="1"/>
      <c r="C26" s="1"/>
      <c r="D26" s="6" t="s">
        <v>1550</v>
      </c>
      <c r="E26" s="1"/>
      <c r="F26" s="1"/>
      <c r="G26" s="1"/>
      <c r="H26" s="1"/>
      <c r="I26" s="1"/>
      <c r="J26" s="1"/>
      <c r="K26" s="1"/>
      <c r="L26" s="1"/>
      <c r="M26" s="1"/>
      <c r="N26" s="1"/>
      <c r="O26" s="1"/>
      <c r="P26" s="1"/>
      <c r="Q26" s="1"/>
      <c r="R26" s="1"/>
      <c r="S26" s="1"/>
      <c r="T26" s="1"/>
      <c r="U26" s="1"/>
      <c r="V26" s="1"/>
      <c r="W26" s="1"/>
      <c r="X26" s="1"/>
      <c r="Y26" s="1"/>
      <c r="Z26" s="1"/>
    </row>
    <row r="27">
      <c r="A27" s="1"/>
      <c r="C27" s="1"/>
      <c r="D27" s="6" t="s">
        <v>1551</v>
      </c>
      <c r="E27" s="1"/>
      <c r="F27" s="1"/>
      <c r="G27" s="1"/>
      <c r="H27" s="1"/>
      <c r="I27" s="1"/>
      <c r="J27" s="1"/>
      <c r="K27" s="1"/>
      <c r="L27" s="1"/>
      <c r="M27" s="1"/>
      <c r="N27" s="1"/>
      <c r="O27" s="1"/>
      <c r="P27" s="1"/>
      <c r="Q27" s="1"/>
      <c r="R27" s="1"/>
      <c r="S27" s="1"/>
      <c r="T27" s="1"/>
      <c r="U27" s="1"/>
      <c r="V27" s="1"/>
      <c r="W27" s="1"/>
      <c r="X27" s="1"/>
      <c r="Y27" s="1"/>
      <c r="Z27" s="1"/>
    </row>
    <row r="28">
      <c r="A28" s="1"/>
      <c r="C28" s="1"/>
      <c r="D28" s="6" t="s">
        <v>1553</v>
      </c>
      <c r="E28" s="1"/>
      <c r="F28" s="1"/>
      <c r="G28" s="1"/>
      <c r="H28" s="1"/>
      <c r="I28" s="1"/>
      <c r="J28" s="1"/>
      <c r="K28" s="1"/>
      <c r="L28" s="1"/>
      <c r="M28" s="1"/>
      <c r="N28" s="1"/>
      <c r="O28" s="1"/>
      <c r="P28" s="1"/>
      <c r="Q28" s="1"/>
      <c r="R28" s="1"/>
      <c r="S28" s="1"/>
      <c r="T28" s="1"/>
      <c r="U28" s="1"/>
      <c r="V28" s="1"/>
      <c r="W28" s="1"/>
      <c r="X28" s="1"/>
      <c r="Y28" s="1"/>
      <c r="Z28" s="1"/>
    </row>
    <row r="29">
      <c r="A29" s="1"/>
      <c r="C29" s="1"/>
      <c r="D29" s="6" t="s">
        <v>1554</v>
      </c>
      <c r="E29" s="1"/>
      <c r="F29" s="1"/>
      <c r="G29" s="1"/>
      <c r="H29" s="1"/>
      <c r="I29" s="1"/>
      <c r="J29" s="1"/>
      <c r="K29" s="1"/>
      <c r="L29" s="1"/>
      <c r="M29" s="1"/>
      <c r="N29" s="1"/>
      <c r="O29" s="1"/>
      <c r="P29" s="1"/>
      <c r="Q29" s="1"/>
      <c r="R29" s="1"/>
      <c r="S29" s="1"/>
      <c r="T29" s="1"/>
      <c r="U29" s="1"/>
      <c r="V29" s="1"/>
      <c r="W29" s="1"/>
      <c r="X29" s="1"/>
      <c r="Y29" s="1"/>
      <c r="Z29" s="1"/>
    </row>
    <row r="30">
      <c r="A30" s="1"/>
      <c r="C30" s="1"/>
      <c r="D30" s="1"/>
      <c r="E30" s="1"/>
      <c r="F30" s="1"/>
      <c r="G30" s="1"/>
      <c r="H30" s="1"/>
      <c r="I30" s="1"/>
      <c r="J30" s="1"/>
      <c r="K30" s="1"/>
      <c r="L30" s="1"/>
      <c r="M30" s="1"/>
      <c r="N30" s="1"/>
      <c r="O30" s="1"/>
      <c r="P30" s="1"/>
      <c r="Q30" s="1"/>
      <c r="R30" s="1"/>
      <c r="S30" s="1"/>
      <c r="T30" s="1"/>
      <c r="U30" s="1"/>
      <c r="V30" s="1"/>
      <c r="W30" s="1"/>
      <c r="X30" s="1"/>
      <c r="Y30" s="1"/>
      <c r="Z30" s="1"/>
    </row>
    <row r="31">
      <c r="A31" s="1"/>
      <c r="C31" s="1"/>
      <c r="D31" s="6" t="s">
        <v>1556</v>
      </c>
      <c r="E31" s="1"/>
      <c r="F31" s="1"/>
      <c r="G31" s="1"/>
      <c r="H31" s="1"/>
      <c r="I31" s="1"/>
      <c r="J31" s="1"/>
      <c r="K31" s="1"/>
      <c r="L31" s="1"/>
      <c r="M31" s="1"/>
      <c r="N31" s="1"/>
      <c r="O31" s="1"/>
      <c r="P31" s="1"/>
      <c r="Q31" s="1"/>
      <c r="R31" s="1"/>
      <c r="S31" s="1"/>
      <c r="T31" s="1"/>
      <c r="U31" s="1"/>
      <c r="V31" s="1"/>
      <c r="W31" s="1"/>
      <c r="X31" s="1"/>
      <c r="Y31" s="1"/>
      <c r="Z31" s="1"/>
    </row>
    <row r="32">
      <c r="A32" s="1"/>
      <c r="C32" s="1"/>
      <c r="D32" s="6" t="s">
        <v>1557</v>
      </c>
      <c r="E32" s="1"/>
      <c r="F32" s="1"/>
      <c r="G32" s="1"/>
      <c r="H32" s="1"/>
      <c r="I32" s="1"/>
      <c r="J32" s="1"/>
      <c r="K32" s="1"/>
      <c r="L32" s="1"/>
      <c r="M32" s="1"/>
      <c r="N32" s="1"/>
      <c r="O32" s="1"/>
      <c r="P32" s="1"/>
      <c r="Q32" s="1"/>
      <c r="R32" s="1"/>
      <c r="S32" s="1"/>
      <c r="T32" s="1"/>
      <c r="U32" s="1"/>
      <c r="V32" s="1"/>
      <c r="W32" s="1"/>
      <c r="X32" s="1"/>
      <c r="Y32" s="1"/>
      <c r="Z32" s="1"/>
    </row>
    <row r="33">
      <c r="A33" s="1"/>
      <c r="C33" s="1"/>
      <c r="D33" s="1"/>
      <c r="E33" s="1"/>
      <c r="F33" s="1"/>
      <c r="G33" s="1"/>
      <c r="H33" s="1"/>
      <c r="I33" s="1"/>
      <c r="J33" s="1"/>
      <c r="K33" s="1"/>
      <c r="L33" s="1"/>
      <c r="M33" s="1"/>
      <c r="N33" s="1"/>
      <c r="O33" s="1"/>
      <c r="P33" s="1"/>
      <c r="Q33" s="1"/>
      <c r="R33" s="1"/>
      <c r="S33" s="1"/>
      <c r="T33" s="1"/>
      <c r="U33" s="1"/>
      <c r="V33" s="1"/>
      <c r="W33" s="1"/>
      <c r="X33" s="1"/>
      <c r="Y33" s="1"/>
      <c r="Z33" s="1"/>
    </row>
    <row r="34">
      <c r="A34" s="1"/>
      <c r="C34" s="1"/>
      <c r="D34" s="6" t="s">
        <v>1558</v>
      </c>
      <c r="E34" s="1"/>
      <c r="F34" s="1"/>
      <c r="G34" s="1"/>
      <c r="H34" s="1"/>
      <c r="I34" s="1"/>
      <c r="J34" s="1"/>
      <c r="K34" s="1"/>
      <c r="L34" s="1"/>
      <c r="M34" s="1"/>
      <c r="N34" s="1"/>
      <c r="O34" s="1"/>
      <c r="P34" s="1"/>
      <c r="Q34" s="1"/>
      <c r="R34" s="1"/>
      <c r="S34" s="1"/>
      <c r="T34" s="1"/>
      <c r="U34" s="1"/>
      <c r="V34" s="1"/>
      <c r="W34" s="1"/>
      <c r="X34" s="1"/>
      <c r="Y34" s="1"/>
      <c r="Z34" s="1"/>
    </row>
    <row r="35">
      <c r="A35" s="1"/>
      <c r="C35" s="1"/>
      <c r="D35" s="6" t="s">
        <v>1559</v>
      </c>
      <c r="E35" s="1"/>
      <c r="F35" s="1"/>
      <c r="G35" s="1"/>
      <c r="H35" s="1"/>
      <c r="I35" s="1"/>
      <c r="J35" s="1"/>
      <c r="K35" s="1"/>
      <c r="L35" s="1"/>
      <c r="M35" s="1"/>
      <c r="N35" s="1"/>
      <c r="O35" s="1"/>
      <c r="P35" s="1"/>
      <c r="Q35" s="1"/>
      <c r="R35" s="1"/>
      <c r="S35" s="1"/>
      <c r="T35" s="1"/>
      <c r="U35" s="1"/>
      <c r="V35" s="1"/>
      <c r="W35" s="1"/>
      <c r="X35" s="1"/>
      <c r="Y35" s="1"/>
      <c r="Z35" s="1"/>
    </row>
    <row r="36">
      <c r="A36" s="1"/>
      <c r="C36" s="1"/>
      <c r="D36" s="1"/>
      <c r="E36" s="1"/>
      <c r="F36" s="1"/>
      <c r="G36" s="1"/>
      <c r="H36" s="1"/>
      <c r="I36" s="1"/>
      <c r="J36" s="1"/>
      <c r="K36" s="1"/>
      <c r="L36" s="1"/>
      <c r="M36" s="1"/>
      <c r="N36" s="1"/>
      <c r="O36" s="1"/>
      <c r="P36" s="1"/>
      <c r="Q36" s="1"/>
      <c r="R36" s="1"/>
      <c r="S36" s="1"/>
      <c r="T36" s="1"/>
      <c r="U36" s="1"/>
      <c r="V36" s="1"/>
      <c r="W36" s="1"/>
      <c r="X36" s="1"/>
      <c r="Y36" s="1"/>
      <c r="Z36" s="1"/>
    </row>
    <row r="37">
      <c r="A37" s="1"/>
      <c r="C37" s="1"/>
      <c r="D37" s="1"/>
      <c r="E37" s="1"/>
      <c r="F37" s="1"/>
      <c r="G37" s="1"/>
      <c r="H37" s="1"/>
      <c r="I37" s="1"/>
      <c r="J37" s="1"/>
      <c r="K37" s="1"/>
      <c r="L37" s="1"/>
      <c r="M37" s="1"/>
      <c r="N37" s="1"/>
      <c r="O37" s="1"/>
      <c r="P37" s="1"/>
      <c r="Q37" s="1"/>
      <c r="R37" s="1"/>
      <c r="S37" s="1"/>
      <c r="T37" s="1"/>
      <c r="U37" s="1"/>
      <c r="V37" s="1"/>
      <c r="W37" s="1"/>
      <c r="X37" s="1"/>
      <c r="Y37" s="1"/>
      <c r="Z37" s="1"/>
    </row>
    <row r="38">
      <c r="A38" s="1"/>
      <c r="C38" s="1"/>
      <c r="D38" s="1"/>
      <c r="E38" s="1"/>
      <c r="F38" s="1"/>
      <c r="G38" s="1"/>
      <c r="H38" s="1"/>
      <c r="I38" s="1"/>
      <c r="J38" s="1"/>
      <c r="K38" s="1"/>
      <c r="L38" s="1"/>
      <c r="M38" s="1"/>
      <c r="N38" s="1"/>
      <c r="O38" s="1"/>
      <c r="P38" s="1"/>
      <c r="Q38" s="1"/>
      <c r="R38" s="1"/>
      <c r="S38" s="1"/>
      <c r="T38" s="1"/>
      <c r="U38" s="1"/>
      <c r="V38" s="1"/>
      <c r="W38" s="1"/>
      <c r="X38" s="1"/>
      <c r="Y38" s="1"/>
      <c r="Z38" s="1"/>
    </row>
    <row r="39">
      <c r="A39" s="1"/>
      <c r="C39" s="1"/>
      <c r="D39" s="1"/>
      <c r="E39" s="1"/>
      <c r="F39" s="1"/>
      <c r="G39" s="1"/>
      <c r="H39" s="1"/>
      <c r="I39" s="1"/>
      <c r="J39" s="1"/>
      <c r="K39" s="1"/>
      <c r="L39" s="1"/>
      <c r="M39" s="1"/>
      <c r="N39" s="1"/>
      <c r="O39" s="1"/>
      <c r="P39" s="1"/>
      <c r="Q39" s="1"/>
      <c r="R39" s="1"/>
      <c r="S39" s="1"/>
      <c r="T39" s="1"/>
      <c r="U39" s="1"/>
      <c r="V39" s="1"/>
      <c r="W39" s="1"/>
      <c r="X39" s="1"/>
      <c r="Y39" s="1"/>
      <c r="Z39" s="1"/>
    </row>
    <row r="40">
      <c r="A40" s="1"/>
      <c r="C40" s="1"/>
      <c r="D40" s="1"/>
      <c r="E40" s="1"/>
      <c r="F40" s="1"/>
      <c r="G40" s="1"/>
      <c r="H40" s="1"/>
      <c r="I40" s="1"/>
      <c r="J40" s="1"/>
      <c r="K40" s="1"/>
      <c r="L40" s="1"/>
      <c r="M40" s="1"/>
      <c r="N40" s="1"/>
      <c r="O40" s="1"/>
      <c r="P40" s="1"/>
      <c r="Q40" s="1"/>
      <c r="R40" s="1"/>
      <c r="S40" s="1"/>
      <c r="T40" s="1"/>
      <c r="U40" s="1"/>
      <c r="V40" s="1"/>
      <c r="W40" s="1"/>
      <c r="X40" s="1"/>
      <c r="Y40" s="1"/>
      <c r="Z40" s="1"/>
    </row>
    <row r="41">
      <c r="A41" s="1"/>
      <c r="C41" s="1"/>
      <c r="D41" s="1"/>
      <c r="E41" s="1"/>
      <c r="F41" s="1"/>
      <c r="G41" s="1"/>
      <c r="H41" s="1"/>
      <c r="I41" s="1"/>
      <c r="J41" s="1"/>
      <c r="K41" s="1"/>
      <c r="L41" s="1"/>
      <c r="M41" s="1"/>
      <c r="N41" s="1"/>
      <c r="O41" s="1"/>
      <c r="P41" s="1"/>
      <c r="Q41" s="1"/>
      <c r="R41" s="1"/>
      <c r="S41" s="1"/>
      <c r="T41" s="1"/>
      <c r="U41" s="1"/>
      <c r="V41" s="1"/>
      <c r="W41" s="1"/>
      <c r="X41" s="1"/>
      <c r="Y41" s="1"/>
      <c r="Z41" s="1"/>
    </row>
    <row r="42">
      <c r="A42" s="1"/>
      <c r="C42" s="1"/>
      <c r="D42" s="1"/>
      <c r="E42" s="1"/>
      <c r="F42" s="1"/>
      <c r="G42" s="1"/>
      <c r="H42" s="1"/>
      <c r="I42" s="1"/>
      <c r="J42" s="1"/>
      <c r="K42" s="1"/>
      <c r="L42" s="1"/>
      <c r="M42" s="1"/>
      <c r="N42" s="1"/>
      <c r="O42" s="1"/>
      <c r="P42" s="1"/>
      <c r="Q42" s="1"/>
      <c r="R42" s="1"/>
      <c r="S42" s="1"/>
      <c r="T42" s="1"/>
      <c r="U42" s="1"/>
      <c r="V42" s="1"/>
      <c r="W42" s="1"/>
      <c r="X42" s="1"/>
      <c r="Y42" s="1"/>
      <c r="Z42" s="1"/>
    </row>
    <row r="43">
      <c r="A43" s="1"/>
      <c r="C43" s="1"/>
      <c r="D43" s="1"/>
      <c r="E43" s="1"/>
      <c r="F43" s="1"/>
      <c r="G43" s="1"/>
      <c r="H43" s="1"/>
      <c r="I43" s="1"/>
      <c r="J43" s="1"/>
      <c r="K43" s="1"/>
      <c r="L43" s="1"/>
      <c r="M43" s="1"/>
      <c r="N43" s="1"/>
      <c r="O43" s="1"/>
      <c r="P43" s="1"/>
      <c r="Q43" s="1"/>
      <c r="R43" s="1"/>
      <c r="S43" s="1"/>
      <c r="T43" s="1"/>
      <c r="U43" s="1"/>
      <c r="V43" s="1"/>
      <c r="W43" s="1"/>
      <c r="X43" s="1"/>
      <c r="Y43" s="1"/>
      <c r="Z43" s="1"/>
    </row>
    <row r="44">
      <c r="A44" s="1"/>
      <c r="C44" s="1"/>
      <c r="D44" s="1"/>
      <c r="E44" s="1"/>
      <c r="F44" s="1"/>
      <c r="G44" s="1"/>
      <c r="H44" s="1"/>
      <c r="I44" s="1"/>
      <c r="J44" s="1"/>
      <c r="K44" s="1"/>
      <c r="L44" s="1"/>
      <c r="M44" s="1"/>
      <c r="N44" s="1"/>
      <c r="O44" s="1"/>
      <c r="P44" s="1"/>
      <c r="Q44" s="1"/>
      <c r="R44" s="1"/>
      <c r="S44" s="1"/>
      <c r="T44" s="1"/>
      <c r="U44" s="1"/>
      <c r="V44" s="1"/>
      <c r="W44" s="1"/>
      <c r="X44" s="1"/>
      <c r="Y44" s="1"/>
      <c r="Z44" s="1"/>
    </row>
    <row r="45">
      <c r="A45" s="1"/>
      <c r="C45" s="1"/>
      <c r="D45" s="1"/>
      <c r="E45" s="1"/>
      <c r="F45" s="1"/>
      <c r="G45" s="1"/>
      <c r="H45" s="1"/>
      <c r="I45" s="1"/>
      <c r="J45" s="1"/>
      <c r="K45" s="1"/>
      <c r="L45" s="1"/>
      <c r="M45" s="1"/>
      <c r="N45" s="1"/>
      <c r="O45" s="1"/>
      <c r="P45" s="1"/>
      <c r="Q45" s="1"/>
      <c r="R45" s="1"/>
      <c r="S45" s="1"/>
      <c r="T45" s="1"/>
      <c r="U45" s="1"/>
      <c r="V45" s="1"/>
      <c r="W45" s="1"/>
      <c r="X45" s="1"/>
      <c r="Y45" s="1"/>
      <c r="Z45" s="1"/>
    </row>
    <row r="46">
      <c r="A46" s="1"/>
      <c r="C46" s="1"/>
      <c r="D46" s="1"/>
      <c r="E46" s="1"/>
      <c r="F46" s="1"/>
      <c r="G46" s="1"/>
      <c r="H46" s="1"/>
      <c r="I46" s="1"/>
      <c r="J46" s="1"/>
      <c r="K46" s="1"/>
      <c r="L46" s="1"/>
      <c r="M46" s="1"/>
      <c r="N46" s="1"/>
      <c r="O46" s="1"/>
      <c r="P46" s="1"/>
      <c r="Q46" s="1"/>
      <c r="R46" s="1"/>
      <c r="S46" s="1"/>
      <c r="T46" s="1"/>
      <c r="U46" s="1"/>
      <c r="V46" s="1"/>
      <c r="W46" s="1"/>
      <c r="X46" s="1"/>
      <c r="Y46" s="1"/>
      <c r="Z46" s="1"/>
    </row>
    <row r="47">
      <c r="A47" s="1"/>
      <c r="B47" s="1"/>
      <c r="C47" s="1"/>
      <c r="D47" s="1"/>
      <c r="E47" s="1"/>
      <c r="F47" s="1"/>
      <c r="G47" s="1"/>
      <c r="H47" s="1"/>
      <c r="I47" s="1"/>
      <c r="J47" s="1"/>
      <c r="K47" s="1"/>
      <c r="L47" s="1"/>
      <c r="M47" s="1"/>
      <c r="N47" s="1"/>
      <c r="O47" s="1"/>
      <c r="P47" s="1"/>
      <c r="Q47" s="1"/>
      <c r="R47" s="1"/>
      <c r="S47" s="1"/>
      <c r="T47" s="1"/>
      <c r="U47" s="1"/>
      <c r="V47" s="1"/>
      <c r="W47" s="1"/>
      <c r="X47" s="1"/>
      <c r="Y47" s="1"/>
      <c r="Z47" s="1"/>
    </row>
    <row r="48">
      <c r="A48" s="1"/>
      <c r="B48" s="1"/>
      <c r="C48" s="1"/>
      <c r="D48" s="1"/>
      <c r="E48" s="1"/>
      <c r="F48" s="1"/>
      <c r="G48" s="1"/>
      <c r="H48" s="1"/>
      <c r="I48" s="1"/>
      <c r="J48" s="1"/>
      <c r="K48" s="1"/>
      <c r="L48" s="1"/>
      <c r="M48" s="1"/>
      <c r="N48" s="1"/>
      <c r="O48" s="1"/>
      <c r="P48" s="1"/>
      <c r="Q48" s="1"/>
      <c r="R48" s="1"/>
      <c r="S48" s="1"/>
      <c r="T48" s="1"/>
      <c r="U48" s="1"/>
      <c r="V48" s="1"/>
      <c r="W48" s="1"/>
      <c r="X48" s="1"/>
      <c r="Y48" s="1"/>
      <c r="Z48" s="1"/>
    </row>
    <row r="49">
      <c r="A49" s="1"/>
      <c r="B49" s="1"/>
      <c r="C49" s="1"/>
      <c r="D49" s="1"/>
      <c r="E49" s="1"/>
      <c r="F49" s="1"/>
      <c r="G49" s="1"/>
      <c r="H49" s="1"/>
      <c r="I49" s="1"/>
      <c r="J49" s="1"/>
      <c r="K49" s="1"/>
      <c r="L49" s="1"/>
      <c r="M49" s="1"/>
      <c r="N49" s="1"/>
      <c r="O49" s="1"/>
      <c r="P49" s="1"/>
      <c r="Q49" s="1"/>
      <c r="R49" s="1"/>
      <c r="S49" s="1"/>
      <c r="T49" s="1"/>
      <c r="U49" s="1"/>
      <c r="V49" s="1"/>
      <c r="W49" s="1"/>
      <c r="X49" s="1"/>
      <c r="Y49" s="1"/>
      <c r="Z49" s="1"/>
    </row>
    <row r="50">
      <c r="A50" s="1"/>
      <c r="B50" s="1"/>
      <c r="C50" s="1"/>
      <c r="D50" s="1"/>
      <c r="E50" s="1"/>
      <c r="F50" s="1"/>
      <c r="G50" s="1"/>
      <c r="H50" s="1"/>
      <c r="I50" s="1"/>
      <c r="J50" s="1"/>
      <c r="K50" s="1"/>
      <c r="L50" s="1"/>
      <c r="M50" s="1"/>
      <c r="N50" s="1"/>
      <c r="O50" s="1"/>
      <c r="P50" s="1"/>
      <c r="Q50" s="1"/>
      <c r="R50" s="1"/>
      <c r="S50" s="1"/>
      <c r="T50" s="1"/>
      <c r="U50" s="1"/>
      <c r="V50" s="1"/>
      <c r="W50" s="1"/>
      <c r="X50" s="1"/>
      <c r="Y50" s="1"/>
      <c r="Z50" s="1"/>
    </row>
    <row r="51">
      <c r="A51" s="1"/>
      <c r="B51" s="1"/>
      <c r="C51" s="1"/>
      <c r="D51" s="1"/>
      <c r="E51" s="1"/>
      <c r="F51" s="1"/>
      <c r="G51" s="1"/>
      <c r="H51" s="1"/>
      <c r="I51" s="1"/>
      <c r="J51" s="1"/>
      <c r="K51" s="1"/>
      <c r="L51" s="1"/>
      <c r="M51" s="1"/>
      <c r="N51" s="1"/>
      <c r="O51" s="1"/>
      <c r="P51" s="1"/>
      <c r="Q51" s="1"/>
      <c r="R51" s="1"/>
      <c r="S51" s="1"/>
      <c r="T51" s="1"/>
      <c r="U51" s="1"/>
      <c r="V51" s="1"/>
      <c r="W51" s="1"/>
      <c r="X51" s="1"/>
      <c r="Y51" s="1"/>
      <c r="Z51" s="1"/>
    </row>
    <row r="52">
      <c r="A52" s="1"/>
      <c r="B52" s="1"/>
      <c r="C52" s="1"/>
      <c r="D52" s="1"/>
      <c r="E52" s="1"/>
      <c r="F52" s="1"/>
      <c r="G52" s="1"/>
      <c r="H52" s="1"/>
      <c r="I52" s="1"/>
      <c r="J52" s="1"/>
      <c r="K52" s="1"/>
      <c r="L52" s="1"/>
      <c r="M52" s="1"/>
      <c r="N52" s="1"/>
      <c r="O52" s="1"/>
      <c r="P52" s="1"/>
      <c r="Q52" s="1"/>
      <c r="R52" s="1"/>
      <c r="S52" s="1"/>
      <c r="T52" s="1"/>
      <c r="U52" s="1"/>
      <c r="V52" s="1"/>
      <c r="W52" s="1"/>
      <c r="X52" s="1"/>
      <c r="Y52" s="1"/>
      <c r="Z52" s="1"/>
    </row>
    <row r="53">
      <c r="A53" s="1"/>
      <c r="B53" s="1"/>
      <c r="C53" s="1"/>
      <c r="D53" s="1"/>
      <c r="E53" s="1"/>
      <c r="F53" s="1"/>
      <c r="G53" s="1"/>
      <c r="H53" s="1"/>
      <c r="I53" s="1"/>
      <c r="J53" s="1"/>
      <c r="K53" s="1"/>
      <c r="L53" s="1"/>
      <c r="M53" s="1"/>
      <c r="N53" s="1"/>
      <c r="O53" s="1"/>
      <c r="P53" s="1"/>
      <c r="Q53" s="1"/>
      <c r="R53" s="1"/>
      <c r="S53" s="1"/>
      <c r="T53" s="1"/>
      <c r="U53" s="1"/>
      <c r="V53" s="1"/>
      <c r="W53" s="1"/>
      <c r="X53" s="1"/>
      <c r="Y53" s="1"/>
      <c r="Z53" s="1"/>
    </row>
    <row r="54">
      <c r="A54" s="1"/>
      <c r="B54" s="1"/>
      <c r="C54" s="1"/>
      <c r="D54" s="1"/>
      <c r="E54" s="1"/>
      <c r="F54" s="1"/>
      <c r="G54" s="1"/>
      <c r="H54" s="1"/>
      <c r="I54" s="1"/>
      <c r="J54" s="1"/>
      <c r="K54" s="1"/>
      <c r="L54" s="1"/>
      <c r="M54" s="1"/>
      <c r="N54" s="1"/>
      <c r="O54" s="1"/>
      <c r="P54" s="1"/>
      <c r="Q54" s="1"/>
      <c r="R54" s="1"/>
      <c r="S54" s="1"/>
      <c r="T54" s="1"/>
      <c r="U54" s="1"/>
      <c r="V54" s="1"/>
      <c r="W54" s="1"/>
      <c r="X54" s="1"/>
      <c r="Y54" s="1"/>
      <c r="Z54" s="1"/>
    </row>
    <row r="55">
      <c r="A55" s="1"/>
      <c r="B55" s="1"/>
      <c r="C55" s="1"/>
      <c r="D55" s="1"/>
      <c r="E55" s="1"/>
      <c r="F55" s="1"/>
      <c r="G55" s="1"/>
      <c r="H55" s="1"/>
      <c r="I55" s="1"/>
      <c r="J55" s="1"/>
      <c r="K55" s="1"/>
      <c r="L55" s="1"/>
      <c r="M55" s="1"/>
      <c r="N55" s="1"/>
      <c r="O55" s="1"/>
      <c r="P55" s="1"/>
      <c r="Q55" s="1"/>
      <c r="R55" s="1"/>
      <c r="S55" s="1"/>
      <c r="T55" s="1"/>
      <c r="U55" s="1"/>
      <c r="V55" s="1"/>
      <c r="W55" s="1"/>
      <c r="X55" s="1"/>
      <c r="Y55" s="1"/>
      <c r="Z55" s="1"/>
    </row>
    <row r="56">
      <c r="A56" s="1"/>
      <c r="B56" s="1"/>
      <c r="C56" s="1"/>
      <c r="D56" s="1"/>
      <c r="E56" s="1"/>
      <c r="F56" s="1"/>
      <c r="G56" s="1"/>
      <c r="H56" s="1"/>
      <c r="I56" s="1"/>
      <c r="J56" s="1"/>
      <c r="K56" s="1"/>
      <c r="L56" s="1"/>
      <c r="M56" s="1"/>
      <c r="N56" s="1"/>
      <c r="O56" s="1"/>
      <c r="P56" s="1"/>
      <c r="Q56" s="1"/>
      <c r="R56" s="1"/>
      <c r="S56" s="1"/>
      <c r="T56" s="1"/>
      <c r="U56" s="1"/>
      <c r="V56" s="1"/>
      <c r="W56" s="1"/>
      <c r="X56" s="1"/>
      <c r="Y56" s="1"/>
      <c r="Z56" s="1"/>
    </row>
    <row r="57">
      <c r="A57" s="1"/>
      <c r="B57" s="1"/>
      <c r="C57" s="1"/>
      <c r="D57" s="1"/>
      <c r="E57" s="1"/>
      <c r="F57" s="1"/>
      <c r="G57" s="1"/>
      <c r="H57" s="1"/>
      <c r="I57" s="1"/>
      <c r="J57" s="1"/>
      <c r="K57" s="1"/>
      <c r="L57" s="1"/>
      <c r="M57" s="1"/>
      <c r="N57" s="1"/>
      <c r="O57" s="1"/>
      <c r="P57" s="1"/>
      <c r="Q57" s="1"/>
      <c r="R57" s="1"/>
      <c r="S57" s="1"/>
      <c r="T57" s="1"/>
      <c r="U57" s="1"/>
      <c r="V57" s="1"/>
      <c r="W57" s="1"/>
      <c r="X57" s="1"/>
      <c r="Y57" s="1"/>
      <c r="Z57" s="1"/>
    </row>
    <row r="58">
      <c r="A58" s="1"/>
      <c r="C58" s="1"/>
      <c r="D58" s="1"/>
      <c r="E58" s="1"/>
      <c r="F58" s="1"/>
      <c r="G58" s="1"/>
      <c r="H58" s="1"/>
      <c r="I58" s="1"/>
      <c r="J58" s="1"/>
      <c r="K58" s="1"/>
      <c r="L58" s="1"/>
      <c r="M58" s="1"/>
      <c r="N58" s="1"/>
      <c r="O58" s="1"/>
      <c r="P58" s="1"/>
      <c r="Q58" s="1"/>
      <c r="R58" s="1"/>
      <c r="S58" s="1"/>
      <c r="T58" s="1"/>
      <c r="U58" s="1"/>
      <c r="V58" s="1"/>
      <c r="W58" s="1"/>
      <c r="X58" s="1"/>
      <c r="Y58" s="1"/>
      <c r="Z58" s="1"/>
    </row>
    <row r="59">
      <c r="A59" s="1"/>
      <c r="C59" s="1"/>
      <c r="D59" s="1"/>
      <c r="E59" s="1"/>
      <c r="F59" s="1"/>
      <c r="G59" s="1"/>
      <c r="H59" s="1"/>
      <c r="I59" s="1"/>
      <c r="J59" s="1"/>
      <c r="K59" s="1"/>
      <c r="L59" s="1"/>
      <c r="M59" s="1"/>
      <c r="N59" s="1"/>
      <c r="O59" s="1"/>
      <c r="P59" s="1"/>
      <c r="Q59" s="1"/>
      <c r="R59" s="1"/>
      <c r="S59" s="1"/>
      <c r="T59" s="1"/>
      <c r="U59" s="1"/>
      <c r="V59" s="1"/>
      <c r="W59" s="1"/>
      <c r="X59" s="1"/>
      <c r="Y59" s="1"/>
      <c r="Z59" s="1"/>
    </row>
    <row r="60">
      <c r="A60" s="1"/>
      <c r="C60" s="1"/>
      <c r="D60" s="1"/>
      <c r="E60" s="1"/>
      <c r="F60" s="1"/>
      <c r="G60" s="1"/>
      <c r="H60" s="1"/>
      <c r="I60" s="1"/>
      <c r="J60" s="1"/>
      <c r="K60" s="1"/>
      <c r="L60" s="1"/>
      <c r="M60" s="1"/>
      <c r="N60" s="1"/>
      <c r="O60" s="1"/>
      <c r="P60" s="1"/>
      <c r="Q60" s="1"/>
      <c r="R60" s="1"/>
      <c r="S60" s="1"/>
      <c r="T60" s="1"/>
      <c r="U60" s="1"/>
      <c r="V60" s="1"/>
      <c r="W60" s="1"/>
      <c r="X60" s="1"/>
      <c r="Y60" s="1"/>
      <c r="Z60" s="1"/>
    </row>
    <row r="61">
      <c r="A61" s="1"/>
      <c r="C61" s="1"/>
      <c r="D61" s="1"/>
      <c r="E61" s="1"/>
      <c r="F61" s="1"/>
      <c r="G61" s="1"/>
      <c r="H61" s="1"/>
      <c r="I61" s="1"/>
      <c r="J61" s="1"/>
      <c r="K61" s="1"/>
      <c r="L61" s="1"/>
      <c r="M61" s="1"/>
      <c r="N61" s="1"/>
      <c r="O61" s="1"/>
      <c r="P61" s="1"/>
      <c r="Q61" s="1"/>
      <c r="R61" s="1"/>
      <c r="S61" s="1"/>
      <c r="T61" s="1"/>
      <c r="U61" s="1"/>
      <c r="V61" s="1"/>
      <c r="W61" s="1"/>
      <c r="X61" s="1"/>
      <c r="Y61" s="1"/>
      <c r="Z61" s="1"/>
    </row>
    <row r="62">
      <c r="A62" s="1"/>
      <c r="C62" s="1"/>
      <c r="D62" s="1"/>
      <c r="E62" s="1"/>
      <c r="F62" s="1"/>
      <c r="G62" s="1"/>
      <c r="H62" s="1"/>
      <c r="I62" s="1"/>
      <c r="J62" s="1"/>
      <c r="K62" s="1"/>
      <c r="L62" s="1"/>
      <c r="M62" s="1"/>
      <c r="N62" s="1"/>
      <c r="O62" s="1"/>
      <c r="P62" s="1"/>
      <c r="Q62" s="1"/>
      <c r="R62" s="1"/>
      <c r="S62" s="1"/>
      <c r="T62" s="1"/>
      <c r="U62" s="1"/>
      <c r="V62" s="1"/>
      <c r="W62" s="1"/>
      <c r="X62" s="1"/>
      <c r="Y62" s="1"/>
      <c r="Z62" s="1"/>
    </row>
    <row r="63">
      <c r="A63" s="1"/>
      <c r="C63" s="1"/>
      <c r="D63" s="1"/>
      <c r="E63" s="1"/>
      <c r="F63" s="1"/>
      <c r="G63" s="1"/>
      <c r="H63" s="1"/>
      <c r="I63" s="1"/>
      <c r="J63" s="1"/>
      <c r="K63" s="1"/>
      <c r="L63" s="1"/>
      <c r="M63" s="1"/>
      <c r="N63" s="1"/>
      <c r="O63" s="1"/>
      <c r="P63" s="1"/>
      <c r="Q63" s="1"/>
      <c r="R63" s="1"/>
      <c r="S63" s="1"/>
      <c r="T63" s="1"/>
      <c r="U63" s="1"/>
      <c r="V63" s="1"/>
      <c r="W63" s="1"/>
      <c r="X63" s="1"/>
      <c r="Y63" s="1"/>
      <c r="Z63" s="1"/>
    </row>
    <row r="64">
      <c r="A64" s="1"/>
      <c r="C64" s="1"/>
      <c r="D64" s="1"/>
      <c r="E64" s="1"/>
      <c r="F64" s="1"/>
      <c r="G64" s="1"/>
      <c r="H64" s="1"/>
      <c r="I64" s="1"/>
      <c r="J64" s="1"/>
      <c r="K64" s="1"/>
      <c r="L64" s="1"/>
      <c r="M64" s="1"/>
      <c r="N64" s="1"/>
      <c r="O64" s="1"/>
      <c r="P64" s="1"/>
      <c r="Q64" s="1"/>
      <c r="R64" s="1"/>
      <c r="S64" s="1"/>
      <c r="T64" s="1"/>
      <c r="U64" s="1"/>
      <c r="V64" s="1"/>
      <c r="W64" s="1"/>
      <c r="X64" s="1"/>
      <c r="Y64" s="1"/>
      <c r="Z64" s="1"/>
    </row>
    <row r="65">
      <c r="A65" s="1"/>
      <c r="C65" s="1"/>
      <c r="D65" s="1"/>
      <c r="E65" s="1"/>
      <c r="F65" s="1"/>
      <c r="G65" s="1"/>
      <c r="H65" s="1"/>
      <c r="I65" s="1"/>
      <c r="J65" s="1"/>
      <c r="K65" s="1"/>
      <c r="L65" s="1"/>
      <c r="M65" s="1"/>
      <c r="N65" s="1"/>
      <c r="O65" s="1"/>
      <c r="P65" s="1"/>
      <c r="Q65" s="1"/>
      <c r="R65" s="1"/>
      <c r="S65" s="1"/>
      <c r="T65" s="1"/>
      <c r="U65" s="1"/>
      <c r="V65" s="1"/>
      <c r="W65" s="1"/>
      <c r="X65" s="1"/>
      <c r="Y65" s="1"/>
      <c r="Z65" s="1"/>
    </row>
    <row r="66">
      <c r="A66" s="1"/>
      <c r="C66" s="1"/>
      <c r="D66" s="1"/>
      <c r="E66" s="1"/>
      <c r="F66" s="1"/>
      <c r="G66" s="1"/>
      <c r="H66" s="1"/>
      <c r="I66" s="1"/>
      <c r="J66" s="1"/>
      <c r="K66" s="1"/>
      <c r="L66" s="1"/>
      <c r="M66" s="1"/>
      <c r="N66" s="1"/>
      <c r="O66" s="1"/>
      <c r="P66" s="1"/>
      <c r="Q66" s="1"/>
      <c r="R66" s="1"/>
      <c r="S66" s="1"/>
      <c r="T66" s="1"/>
      <c r="U66" s="1"/>
      <c r="V66" s="1"/>
      <c r="W66" s="1"/>
      <c r="X66" s="1"/>
      <c r="Y66" s="1"/>
      <c r="Z66" s="1"/>
    </row>
    <row r="67">
      <c r="A67" s="1"/>
      <c r="C67" s="1"/>
      <c r="D67" s="1"/>
      <c r="E67" s="1"/>
      <c r="F67" s="1"/>
      <c r="G67" s="1"/>
      <c r="H67" s="1"/>
      <c r="I67" s="1"/>
      <c r="J67" s="1"/>
      <c r="K67" s="1"/>
      <c r="L67" s="1"/>
      <c r="M67" s="1"/>
      <c r="N67" s="1"/>
      <c r="O67" s="1"/>
      <c r="P67" s="1"/>
      <c r="Q67" s="1"/>
      <c r="R67" s="1"/>
      <c r="S67" s="1"/>
      <c r="T67" s="1"/>
      <c r="U67" s="1"/>
      <c r="V67" s="1"/>
      <c r="W67" s="1"/>
      <c r="X67" s="1"/>
      <c r="Y67" s="1"/>
      <c r="Z67" s="1"/>
    </row>
    <row r="68">
      <c r="A68" s="1"/>
      <c r="C68" s="1"/>
      <c r="D68" s="1"/>
      <c r="E68" s="1"/>
      <c r="F68" s="1"/>
      <c r="G68" s="1"/>
      <c r="H68" s="1"/>
      <c r="I68" s="1"/>
      <c r="J68" s="1"/>
      <c r="K68" s="1"/>
      <c r="L68" s="1"/>
      <c r="M68" s="1"/>
      <c r="N68" s="1"/>
      <c r="O68" s="1"/>
      <c r="P68" s="1"/>
      <c r="Q68" s="1"/>
      <c r="R68" s="1"/>
      <c r="S68" s="1"/>
      <c r="T68" s="1"/>
      <c r="U68" s="1"/>
      <c r="V68" s="1"/>
      <c r="W68" s="1"/>
      <c r="X68" s="1"/>
      <c r="Y68" s="1"/>
      <c r="Z68" s="1"/>
    </row>
    <row r="69">
      <c r="A69" s="1"/>
      <c r="B69" s="1"/>
      <c r="C69" s="1"/>
      <c r="D69" s="1"/>
      <c r="E69" s="1"/>
      <c r="F69" s="1"/>
      <c r="G69" s="1"/>
      <c r="H69" s="1"/>
      <c r="I69" s="1"/>
      <c r="J69" s="1"/>
      <c r="K69" s="1"/>
      <c r="L69" s="1"/>
      <c r="M69" s="1"/>
      <c r="N69" s="1"/>
      <c r="O69" s="1"/>
      <c r="P69" s="1"/>
      <c r="Q69" s="1"/>
      <c r="R69" s="1"/>
      <c r="S69" s="1"/>
      <c r="T69" s="1"/>
      <c r="U69" s="1"/>
      <c r="V69" s="1"/>
      <c r="W69" s="1"/>
      <c r="X69" s="1"/>
      <c r="Y69" s="1"/>
      <c r="Z69" s="1"/>
    </row>
    <row r="70">
      <c r="A70" s="1"/>
      <c r="B70" s="1"/>
      <c r="C70" s="1"/>
      <c r="D70" s="1"/>
      <c r="E70" s="1"/>
      <c r="F70" s="1"/>
      <c r="G70" s="1"/>
      <c r="H70" s="1"/>
      <c r="I70" s="1"/>
      <c r="J70" s="1"/>
      <c r="K70" s="1"/>
      <c r="L70" s="1"/>
      <c r="M70" s="1"/>
      <c r="N70" s="1"/>
      <c r="O70" s="1"/>
      <c r="P70" s="1"/>
      <c r="Q70" s="1"/>
      <c r="R70" s="1"/>
      <c r="S70" s="1"/>
      <c r="T70" s="1"/>
      <c r="U70" s="1"/>
      <c r="V70" s="1"/>
      <c r="W70" s="1"/>
      <c r="X70" s="1"/>
      <c r="Y70" s="1"/>
      <c r="Z70" s="1"/>
    </row>
    <row r="71">
      <c r="A71" s="1"/>
      <c r="B71" s="1"/>
      <c r="C71" s="1"/>
      <c r="D71" s="1"/>
      <c r="E71" s="1"/>
      <c r="F71" s="1"/>
      <c r="G71" s="1"/>
      <c r="H71" s="1"/>
      <c r="I71" s="1"/>
      <c r="J71" s="1"/>
      <c r="K71" s="1"/>
      <c r="L71" s="1"/>
      <c r="M71" s="1"/>
      <c r="N71" s="1"/>
      <c r="O71" s="1"/>
      <c r="P71" s="1"/>
      <c r="Q71" s="1"/>
      <c r="R71" s="1"/>
      <c r="S71" s="1"/>
      <c r="T71" s="1"/>
      <c r="U71" s="1"/>
      <c r="V71" s="1"/>
      <c r="W71" s="1"/>
      <c r="X71" s="1"/>
      <c r="Y71" s="1"/>
      <c r="Z71" s="1"/>
    </row>
    <row r="72">
      <c r="A72" s="1"/>
      <c r="B72" s="1"/>
      <c r="C72" s="1"/>
      <c r="D72" s="1"/>
      <c r="E72" s="1"/>
      <c r="F72" s="1"/>
      <c r="G72" s="1"/>
      <c r="H72" s="1"/>
      <c r="I72" s="1"/>
      <c r="J72" s="1"/>
      <c r="K72" s="1"/>
      <c r="L72" s="1"/>
      <c r="M72" s="1"/>
      <c r="N72" s="1"/>
      <c r="O72" s="1"/>
      <c r="P72" s="1"/>
      <c r="Q72" s="1"/>
      <c r="R72" s="1"/>
      <c r="S72" s="1"/>
      <c r="T72" s="1"/>
      <c r="U72" s="1"/>
      <c r="V72" s="1"/>
      <c r="W72" s="1"/>
      <c r="X72" s="1"/>
      <c r="Y72" s="1"/>
      <c r="Z72" s="1"/>
    </row>
    <row r="73">
      <c r="A73" s="1"/>
      <c r="B73" s="1"/>
      <c r="C73" s="1"/>
      <c r="D73" s="1"/>
      <c r="E73" s="1"/>
      <c r="F73" s="1"/>
      <c r="G73" s="1"/>
      <c r="H73" s="1"/>
      <c r="I73" s="1"/>
      <c r="J73" s="1"/>
      <c r="K73" s="1"/>
      <c r="L73" s="1"/>
      <c r="M73" s="1"/>
      <c r="N73" s="1"/>
      <c r="O73" s="1"/>
      <c r="P73" s="1"/>
      <c r="Q73" s="1"/>
      <c r="R73" s="1"/>
      <c r="S73" s="1"/>
      <c r="T73" s="1"/>
      <c r="U73" s="1"/>
      <c r="V73" s="1"/>
      <c r="W73" s="1"/>
      <c r="X73" s="1"/>
      <c r="Y73" s="1"/>
      <c r="Z73" s="1"/>
    </row>
    <row r="74">
      <c r="A74" s="1"/>
      <c r="B74" s="1"/>
      <c r="C74" s="1"/>
      <c r="D74" s="1"/>
      <c r="E74" s="1"/>
      <c r="F74" s="1"/>
      <c r="G74" s="1"/>
      <c r="H74" s="1"/>
      <c r="I74" s="1"/>
      <c r="J74" s="1"/>
      <c r="K74" s="1"/>
      <c r="L74" s="1"/>
      <c r="M74" s="1"/>
      <c r="N74" s="1"/>
      <c r="O74" s="1"/>
      <c r="P74" s="1"/>
      <c r="Q74" s="1"/>
      <c r="R74" s="1"/>
      <c r="S74" s="1"/>
      <c r="T74" s="1"/>
      <c r="U74" s="1"/>
      <c r="V74" s="1"/>
      <c r="W74" s="1"/>
      <c r="X74" s="1"/>
      <c r="Y74" s="1"/>
      <c r="Z74" s="1"/>
    </row>
    <row r="75">
      <c r="A75" s="1"/>
      <c r="B75" s="1"/>
      <c r="C75" s="1"/>
      <c r="D75" s="1"/>
      <c r="E75" s="1"/>
      <c r="F75" s="1"/>
      <c r="G75" s="1"/>
      <c r="H75" s="1"/>
      <c r="I75" s="1"/>
      <c r="J75" s="1"/>
      <c r="K75" s="1"/>
      <c r="L75" s="1"/>
      <c r="M75" s="1"/>
      <c r="N75" s="1"/>
      <c r="O75" s="1"/>
      <c r="P75" s="1"/>
      <c r="Q75" s="1"/>
      <c r="R75" s="1"/>
      <c r="S75" s="1"/>
      <c r="T75" s="1"/>
      <c r="U75" s="1"/>
      <c r="V75" s="1"/>
      <c r="W75" s="1"/>
      <c r="X75" s="1"/>
      <c r="Y75" s="1"/>
      <c r="Z75" s="1"/>
    </row>
    <row r="76">
      <c r="A76" s="1"/>
      <c r="B76" s="1"/>
      <c r="C76" s="1"/>
      <c r="D76" s="1"/>
      <c r="E76" s="1"/>
      <c r="F76" s="1"/>
      <c r="G76" s="1"/>
      <c r="H76" s="1"/>
      <c r="I76" s="1"/>
      <c r="J76" s="1"/>
      <c r="K76" s="1"/>
      <c r="L76" s="1"/>
      <c r="M76" s="1"/>
      <c r="N76" s="1"/>
      <c r="O76" s="1"/>
      <c r="P76" s="1"/>
      <c r="Q76" s="1"/>
      <c r="R76" s="1"/>
      <c r="S76" s="1"/>
      <c r="T76" s="1"/>
      <c r="U76" s="1"/>
      <c r="V76" s="1"/>
      <c r="W76" s="1"/>
      <c r="X76" s="1"/>
      <c r="Y76" s="1"/>
      <c r="Z76" s="1"/>
    </row>
    <row r="77">
      <c r="A77" s="1"/>
      <c r="B77" s="1"/>
      <c r="C77" s="1"/>
      <c r="D77" s="1"/>
      <c r="E77" s="1"/>
      <c r="F77" s="1"/>
      <c r="G77" s="1"/>
      <c r="H77" s="1"/>
      <c r="I77" s="1"/>
      <c r="J77" s="1"/>
      <c r="K77" s="1"/>
      <c r="L77" s="1"/>
      <c r="M77" s="1"/>
      <c r="N77" s="1"/>
      <c r="O77" s="1"/>
      <c r="P77" s="1"/>
      <c r="Q77" s="1"/>
      <c r="R77" s="1"/>
      <c r="S77" s="1"/>
      <c r="T77" s="1"/>
      <c r="U77" s="1"/>
      <c r="V77" s="1"/>
      <c r="W77" s="1"/>
      <c r="X77" s="1"/>
      <c r="Y77" s="1"/>
      <c r="Z77" s="1"/>
    </row>
    <row r="78">
      <c r="A78" s="1"/>
      <c r="B78" s="1"/>
      <c r="C78" s="1"/>
      <c r="D78" s="1"/>
      <c r="E78" s="1"/>
      <c r="F78" s="1"/>
      <c r="G78" s="1"/>
      <c r="H78" s="1"/>
      <c r="I78" s="1"/>
      <c r="J78" s="1"/>
      <c r="K78" s="1"/>
      <c r="L78" s="1"/>
      <c r="M78" s="1"/>
      <c r="N78" s="1"/>
      <c r="O78" s="1"/>
      <c r="P78" s="1"/>
      <c r="Q78" s="1"/>
      <c r="R78" s="1"/>
      <c r="S78" s="1"/>
      <c r="T78" s="1"/>
      <c r="U78" s="1"/>
      <c r="V78" s="1"/>
      <c r="W78" s="1"/>
      <c r="X78" s="1"/>
      <c r="Y78" s="1"/>
      <c r="Z78" s="1"/>
    </row>
    <row r="79">
      <c r="A79" s="1"/>
      <c r="B79" s="1"/>
      <c r="C79" s="1"/>
      <c r="D79" s="1"/>
      <c r="E79" s="1"/>
      <c r="F79" s="1"/>
      <c r="G79" s="1"/>
      <c r="H79" s="1"/>
      <c r="I79" s="1"/>
      <c r="J79" s="1"/>
      <c r="K79" s="1"/>
      <c r="L79" s="1"/>
      <c r="M79" s="1"/>
      <c r="N79" s="1"/>
      <c r="O79" s="1"/>
      <c r="P79" s="1"/>
      <c r="Q79" s="1"/>
      <c r="R79" s="1"/>
      <c r="S79" s="1"/>
      <c r="T79" s="1"/>
      <c r="U79" s="1"/>
      <c r="V79" s="1"/>
      <c r="W79" s="1"/>
      <c r="X79" s="1"/>
      <c r="Y79" s="1"/>
      <c r="Z79" s="1"/>
    </row>
    <row r="80">
      <c r="A80" s="1"/>
      <c r="B80" s="1"/>
      <c r="C80" s="1"/>
      <c r="D80" s="1"/>
      <c r="E80" s="1"/>
      <c r="F80" s="1"/>
      <c r="G80" s="1"/>
      <c r="H80" s="1"/>
      <c r="I80" s="1"/>
      <c r="J80" s="1"/>
      <c r="K80" s="1"/>
      <c r="L80" s="1"/>
      <c r="M80" s="1"/>
      <c r="N80" s="1"/>
      <c r="O80" s="1"/>
      <c r="P80" s="1"/>
      <c r="Q80" s="1"/>
      <c r="R80" s="1"/>
      <c r="S80" s="1"/>
      <c r="T80" s="1"/>
      <c r="U80" s="1"/>
      <c r="V80" s="1"/>
      <c r="W80" s="1"/>
      <c r="X80" s="1"/>
      <c r="Y80" s="1"/>
      <c r="Z80" s="1"/>
    </row>
    <row r="81">
      <c r="A81" s="1"/>
      <c r="B81" s="1"/>
      <c r="C81" s="1"/>
      <c r="D81" s="1"/>
      <c r="E81" s="1"/>
      <c r="F81" s="1"/>
      <c r="G81" s="1"/>
      <c r="H81" s="1"/>
      <c r="I81" s="1"/>
      <c r="J81" s="1"/>
      <c r="K81" s="1"/>
      <c r="L81" s="1"/>
      <c r="M81" s="1"/>
      <c r="N81" s="1"/>
      <c r="O81" s="1"/>
      <c r="P81" s="1"/>
      <c r="Q81" s="1"/>
      <c r="R81" s="1"/>
      <c r="S81" s="1"/>
      <c r="T81" s="1"/>
      <c r="U81" s="1"/>
      <c r="V81" s="1"/>
      <c r="W81" s="1"/>
      <c r="X81" s="1"/>
      <c r="Y81" s="1"/>
      <c r="Z81" s="1"/>
    </row>
    <row r="82">
      <c r="A82" s="1"/>
      <c r="B82" s="1"/>
      <c r="C82" s="1"/>
      <c r="D82" s="1"/>
      <c r="E82" s="1"/>
      <c r="F82" s="1"/>
      <c r="G82" s="1"/>
      <c r="H82" s="1"/>
      <c r="I82" s="1"/>
      <c r="J82" s="1"/>
      <c r="K82" s="1"/>
      <c r="L82" s="1"/>
      <c r="M82" s="1"/>
      <c r="N82" s="1"/>
      <c r="O82" s="1"/>
      <c r="P82" s="1"/>
      <c r="Q82" s="1"/>
      <c r="R82" s="1"/>
      <c r="S82" s="1"/>
      <c r="T82" s="1"/>
      <c r="U82" s="1"/>
      <c r="V82" s="1"/>
      <c r="W82" s="1"/>
      <c r="X82" s="1"/>
      <c r="Y82" s="1"/>
      <c r="Z82" s="1"/>
    </row>
    <row r="83">
      <c r="A83" s="1"/>
      <c r="B83" s="1"/>
      <c r="C83" s="1"/>
      <c r="D83" s="1"/>
      <c r="E83" s="1"/>
      <c r="F83" s="1"/>
      <c r="G83" s="1"/>
      <c r="H83" s="1"/>
      <c r="I83" s="1"/>
      <c r="J83" s="1"/>
      <c r="K83" s="1"/>
      <c r="L83" s="1"/>
      <c r="M83" s="1"/>
      <c r="N83" s="1"/>
      <c r="O83" s="1"/>
      <c r="P83" s="1"/>
      <c r="Q83" s="1"/>
      <c r="R83" s="1"/>
      <c r="S83" s="1"/>
      <c r="T83" s="1"/>
      <c r="U83" s="1"/>
      <c r="V83" s="1"/>
      <c r="W83" s="1"/>
      <c r="X83" s="1"/>
      <c r="Y83" s="1"/>
      <c r="Z83" s="1"/>
    </row>
    <row r="84">
      <c r="A84" s="1"/>
      <c r="B84" s="1"/>
      <c r="C84" s="1"/>
      <c r="D84" s="1"/>
      <c r="E84" s="1"/>
      <c r="F84" s="1"/>
      <c r="G84" s="1"/>
      <c r="H84" s="1"/>
      <c r="I84" s="1"/>
      <c r="J84" s="1"/>
      <c r="K84" s="1"/>
      <c r="L84" s="1"/>
      <c r="M84" s="1"/>
      <c r="N84" s="1"/>
      <c r="O84" s="1"/>
      <c r="P84" s="1"/>
      <c r="Q84" s="1"/>
      <c r="R84" s="1"/>
      <c r="S84" s="1"/>
      <c r="T84" s="1"/>
      <c r="U84" s="1"/>
      <c r="V84" s="1"/>
      <c r="W84" s="1"/>
      <c r="X84" s="1"/>
      <c r="Y84" s="1"/>
      <c r="Z84" s="1"/>
    </row>
    <row r="85">
      <c r="A85" s="1"/>
      <c r="B85" s="1"/>
      <c r="C85" s="1"/>
      <c r="D85" s="1"/>
      <c r="E85" s="1"/>
      <c r="F85" s="1"/>
      <c r="G85" s="1"/>
      <c r="H85" s="1"/>
      <c r="I85" s="1"/>
      <c r="J85" s="1"/>
      <c r="K85" s="1"/>
      <c r="L85" s="1"/>
      <c r="M85" s="1"/>
      <c r="N85" s="1"/>
      <c r="O85" s="1"/>
      <c r="P85" s="1"/>
      <c r="Q85" s="1"/>
      <c r="R85" s="1"/>
      <c r="S85" s="1"/>
      <c r="T85" s="1"/>
      <c r="U85" s="1"/>
      <c r="V85" s="1"/>
      <c r="W85" s="1"/>
      <c r="X85" s="1"/>
      <c r="Y85" s="1"/>
      <c r="Z85" s="1"/>
    </row>
    <row r="86">
      <c r="A86" s="1"/>
      <c r="B86" s="1"/>
      <c r="C86" s="1"/>
      <c r="D86" s="1"/>
      <c r="E86" s="1"/>
      <c r="F86" s="1"/>
      <c r="G86" s="1"/>
      <c r="H86" s="1"/>
      <c r="I86" s="1"/>
      <c r="J86" s="1"/>
      <c r="K86" s="1"/>
      <c r="L86" s="1"/>
      <c r="M86" s="1"/>
      <c r="N86" s="1"/>
      <c r="O86" s="1"/>
      <c r="P86" s="1"/>
      <c r="Q86" s="1"/>
      <c r="R86" s="1"/>
      <c r="S86" s="1"/>
      <c r="T86" s="1"/>
      <c r="U86" s="1"/>
      <c r="V86" s="1"/>
      <c r="W86" s="1"/>
      <c r="X86" s="1"/>
      <c r="Y86" s="1"/>
      <c r="Z86" s="1"/>
    </row>
    <row r="87">
      <c r="A87" s="1"/>
      <c r="B87" s="1"/>
      <c r="C87" s="1"/>
      <c r="D87" s="1"/>
      <c r="E87" s="1"/>
      <c r="F87" s="1"/>
      <c r="G87" s="1"/>
      <c r="H87" s="1"/>
      <c r="I87" s="1"/>
      <c r="J87" s="1"/>
      <c r="K87" s="1"/>
      <c r="L87" s="1"/>
      <c r="M87" s="1"/>
      <c r="N87" s="1"/>
      <c r="O87" s="1"/>
      <c r="P87" s="1"/>
      <c r="Q87" s="1"/>
      <c r="R87" s="1"/>
      <c r="S87" s="1"/>
      <c r="T87" s="1"/>
      <c r="U87" s="1"/>
      <c r="V87" s="1"/>
      <c r="W87" s="1"/>
      <c r="X87" s="1"/>
      <c r="Y87" s="1"/>
      <c r="Z87" s="1"/>
    </row>
    <row r="88">
      <c r="A88" s="1"/>
      <c r="B88" s="1"/>
      <c r="C88" s="1"/>
      <c r="D88" s="1"/>
      <c r="E88" s="1"/>
      <c r="F88" s="1"/>
      <c r="G88" s="1"/>
      <c r="H88" s="1"/>
      <c r="I88" s="1"/>
      <c r="J88" s="1"/>
      <c r="K88" s="1"/>
      <c r="L88" s="1"/>
      <c r="M88" s="1"/>
      <c r="N88" s="1"/>
      <c r="O88" s="1"/>
      <c r="P88" s="1"/>
      <c r="Q88" s="1"/>
      <c r="R88" s="1"/>
      <c r="S88" s="1"/>
      <c r="T88" s="1"/>
      <c r="U88" s="1"/>
      <c r="V88" s="1"/>
      <c r="W88" s="1"/>
      <c r="X88" s="1"/>
      <c r="Y88" s="1"/>
      <c r="Z88" s="1"/>
    </row>
    <row r="89">
      <c r="A89" s="1"/>
      <c r="B89" s="1"/>
      <c r="C89" s="1"/>
      <c r="D89" s="1"/>
      <c r="E89" s="1"/>
      <c r="F89" s="1"/>
      <c r="G89" s="1"/>
      <c r="H89" s="1"/>
      <c r="I89" s="1"/>
      <c r="J89" s="1"/>
      <c r="K89" s="1"/>
      <c r="L89" s="1"/>
      <c r="M89" s="1"/>
      <c r="N89" s="1"/>
      <c r="O89" s="1"/>
      <c r="P89" s="1"/>
      <c r="Q89" s="1"/>
      <c r="R89" s="1"/>
      <c r="S89" s="1"/>
      <c r="T89" s="1"/>
      <c r="U89" s="1"/>
      <c r="V89" s="1"/>
      <c r="W89" s="1"/>
      <c r="X89" s="1"/>
      <c r="Y89" s="1"/>
      <c r="Z89" s="1"/>
    </row>
    <row r="90">
      <c r="A90" s="1"/>
      <c r="B90" s="1"/>
      <c r="C90" s="1"/>
      <c r="D90" s="1"/>
      <c r="E90" s="1"/>
      <c r="F90" s="1"/>
      <c r="G90" s="1"/>
      <c r="H90" s="1"/>
      <c r="I90" s="1"/>
      <c r="J90" s="1"/>
      <c r="K90" s="1"/>
      <c r="L90" s="1"/>
      <c r="M90" s="1"/>
      <c r="N90" s="1"/>
      <c r="O90" s="1"/>
      <c r="P90" s="1"/>
      <c r="Q90" s="1"/>
      <c r="R90" s="1"/>
      <c r="S90" s="1"/>
      <c r="T90" s="1"/>
      <c r="U90" s="1"/>
      <c r="V90" s="1"/>
      <c r="W90" s="1"/>
      <c r="X90" s="1"/>
      <c r="Y90" s="1"/>
      <c r="Z90" s="1"/>
    </row>
    <row r="91">
      <c r="A91" s="1"/>
      <c r="B91" s="1"/>
      <c r="C91" s="1"/>
      <c r="D91" s="1"/>
      <c r="E91" s="1"/>
      <c r="F91" s="1"/>
      <c r="G91" s="1"/>
      <c r="H91" s="1"/>
      <c r="I91" s="1"/>
      <c r="J91" s="1"/>
      <c r="K91" s="1"/>
      <c r="L91" s="1"/>
      <c r="M91" s="1"/>
      <c r="N91" s="1"/>
      <c r="O91" s="1"/>
      <c r="P91" s="1"/>
      <c r="Q91" s="1"/>
      <c r="R91" s="1"/>
      <c r="S91" s="1"/>
      <c r="T91" s="1"/>
      <c r="U91" s="1"/>
      <c r="V91" s="1"/>
      <c r="W91" s="1"/>
      <c r="X91" s="1"/>
      <c r="Y91" s="1"/>
      <c r="Z91" s="1"/>
    </row>
    <row r="92">
      <c r="A92" s="1"/>
      <c r="B92" s="1"/>
      <c r="C92" s="1"/>
      <c r="D92" s="1"/>
      <c r="E92" s="1"/>
      <c r="F92" s="1"/>
      <c r="G92" s="1"/>
      <c r="H92" s="1"/>
      <c r="I92" s="1"/>
      <c r="J92" s="1"/>
      <c r="K92" s="1"/>
      <c r="L92" s="1"/>
      <c r="M92" s="1"/>
      <c r="N92" s="1"/>
      <c r="O92" s="1"/>
      <c r="P92" s="1"/>
      <c r="Q92" s="1"/>
      <c r="R92" s="1"/>
      <c r="S92" s="1"/>
      <c r="T92" s="1"/>
      <c r="U92" s="1"/>
      <c r="V92" s="1"/>
      <c r="W92" s="1"/>
      <c r="X92" s="1"/>
      <c r="Y92" s="1"/>
      <c r="Z92" s="1"/>
    </row>
    <row r="93">
      <c r="A93" s="1"/>
      <c r="B93" s="1"/>
      <c r="C93" s="1"/>
      <c r="D93" s="1"/>
      <c r="E93" s="1"/>
      <c r="F93" s="1"/>
      <c r="G93" s="1"/>
      <c r="H93" s="1"/>
      <c r="I93" s="1"/>
      <c r="J93" s="1"/>
      <c r="K93" s="1"/>
      <c r="L93" s="1"/>
      <c r="M93" s="1"/>
      <c r="N93" s="1"/>
      <c r="O93" s="1"/>
      <c r="P93" s="1"/>
      <c r="Q93" s="1"/>
      <c r="R93" s="1"/>
      <c r="S93" s="1"/>
      <c r="T93" s="1"/>
      <c r="U93" s="1"/>
      <c r="V93" s="1"/>
      <c r="W93" s="1"/>
      <c r="X93" s="1"/>
      <c r="Y93" s="1"/>
      <c r="Z93" s="1"/>
    </row>
    <row r="94">
      <c r="A94" s="1"/>
      <c r="B94" s="1"/>
      <c r="C94" s="1"/>
      <c r="D94" s="1"/>
      <c r="E94" s="1"/>
      <c r="F94" s="1"/>
      <c r="G94" s="1"/>
      <c r="H94" s="1"/>
      <c r="I94" s="1"/>
      <c r="J94" s="1"/>
      <c r="K94" s="1"/>
      <c r="L94" s="1"/>
      <c r="M94" s="1"/>
      <c r="N94" s="1"/>
      <c r="O94" s="1"/>
      <c r="P94" s="1"/>
      <c r="Q94" s="1"/>
      <c r="R94" s="1"/>
      <c r="S94" s="1"/>
      <c r="T94" s="1"/>
      <c r="U94" s="1"/>
      <c r="V94" s="1"/>
      <c r="W94" s="1"/>
      <c r="X94" s="1"/>
      <c r="Y94" s="1"/>
      <c r="Z94" s="1"/>
    </row>
    <row r="95">
      <c r="A95" s="1"/>
      <c r="B95" s="1"/>
      <c r="C95" s="1"/>
      <c r="D95" s="1"/>
      <c r="E95" s="1"/>
      <c r="F95" s="1"/>
      <c r="G95" s="1"/>
      <c r="H95" s="1"/>
      <c r="I95" s="1"/>
      <c r="J95" s="1"/>
      <c r="K95" s="1"/>
      <c r="L95" s="1"/>
      <c r="M95" s="1"/>
      <c r="N95" s="1"/>
      <c r="O95" s="1"/>
      <c r="P95" s="1"/>
      <c r="Q95" s="1"/>
      <c r="R95" s="1"/>
      <c r="S95" s="1"/>
      <c r="T95" s="1"/>
      <c r="U95" s="1"/>
      <c r="V95" s="1"/>
      <c r="W95" s="1"/>
      <c r="X95" s="1"/>
      <c r="Y95" s="1"/>
      <c r="Z95" s="1"/>
    </row>
    <row r="96">
      <c r="A96" s="1"/>
      <c r="B96" s="1"/>
      <c r="C96" s="1"/>
      <c r="D96" s="1"/>
      <c r="E96" s="1"/>
      <c r="F96" s="1"/>
      <c r="G96" s="1"/>
      <c r="H96" s="1"/>
      <c r="I96" s="1"/>
      <c r="J96" s="1"/>
      <c r="K96" s="1"/>
      <c r="L96" s="1"/>
      <c r="M96" s="1"/>
      <c r="N96" s="1"/>
      <c r="O96" s="1"/>
      <c r="P96" s="1"/>
      <c r="Q96" s="1"/>
      <c r="R96" s="1"/>
      <c r="S96" s="1"/>
      <c r="T96" s="1"/>
      <c r="U96" s="1"/>
      <c r="V96" s="1"/>
      <c r="W96" s="1"/>
      <c r="X96" s="1"/>
      <c r="Y96" s="1"/>
      <c r="Z96" s="1"/>
    </row>
    <row r="97">
      <c r="A97" s="1"/>
      <c r="B97" s="1"/>
      <c r="C97" s="1"/>
      <c r="D97" s="1"/>
      <c r="E97" s="1"/>
      <c r="F97" s="1"/>
      <c r="G97" s="1"/>
      <c r="H97" s="1"/>
      <c r="I97" s="1"/>
      <c r="J97" s="1"/>
      <c r="K97" s="1"/>
      <c r="L97" s="1"/>
      <c r="M97" s="1"/>
      <c r="N97" s="1"/>
      <c r="O97" s="1"/>
      <c r="P97" s="1"/>
      <c r="Q97" s="1"/>
      <c r="R97" s="1"/>
      <c r="S97" s="1"/>
      <c r="T97" s="1"/>
      <c r="U97" s="1"/>
      <c r="V97" s="1"/>
      <c r="W97" s="1"/>
      <c r="X97" s="1"/>
      <c r="Y97" s="1"/>
      <c r="Z97" s="1"/>
    </row>
    <row r="98">
      <c r="A98" s="1"/>
      <c r="B98" s="1"/>
      <c r="C98" s="1"/>
      <c r="D98" s="1"/>
      <c r="E98" s="1"/>
      <c r="F98" s="1"/>
      <c r="G98" s="1"/>
      <c r="H98" s="1"/>
      <c r="I98" s="1"/>
      <c r="J98" s="1"/>
      <c r="K98" s="1"/>
      <c r="L98" s="1"/>
      <c r="M98" s="1"/>
      <c r="N98" s="1"/>
      <c r="O98" s="1"/>
      <c r="P98" s="1"/>
      <c r="Q98" s="1"/>
      <c r="R98" s="1"/>
      <c r="S98" s="1"/>
      <c r="T98" s="1"/>
      <c r="U98" s="1"/>
      <c r="V98" s="1"/>
      <c r="W98" s="1"/>
      <c r="X98" s="1"/>
      <c r="Y98" s="1"/>
      <c r="Z98" s="1"/>
    </row>
    <row r="99">
      <c r="A99" s="1"/>
      <c r="B99" s="1"/>
      <c r="C99" s="1"/>
      <c r="D99" s="1"/>
      <c r="E99" s="1"/>
      <c r="F99" s="1"/>
      <c r="G99" s="1"/>
      <c r="H99" s="1"/>
      <c r="I99" s="1"/>
      <c r="J99" s="1"/>
      <c r="K99" s="1"/>
      <c r="L99" s="1"/>
      <c r="M99" s="1"/>
      <c r="N99" s="1"/>
      <c r="O99" s="1"/>
      <c r="P99" s="1"/>
      <c r="Q99" s="1"/>
      <c r="R99" s="1"/>
      <c r="S99" s="1"/>
      <c r="T99" s="1"/>
      <c r="U99" s="1"/>
      <c r="V99" s="1"/>
      <c r="W99" s="1"/>
      <c r="X99" s="1"/>
      <c r="Y99" s="1"/>
      <c r="Z99" s="1"/>
    </row>
    <row r="100">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drawing r:id="rId1"/>
</worksheet>
</file>

<file path=xl/worksheets/sheet1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1" max="1" width="5.43"/>
    <col customWidth="1" min="2" max="2" width="11.57"/>
    <col customWidth="1" min="3" max="3" width="81.0"/>
    <col customWidth="1" min="4" max="4" width="34.43"/>
  </cols>
  <sheetData>
    <row r="1">
      <c r="A1" s="1"/>
      <c r="B1" s="1"/>
      <c r="C1" s="1"/>
      <c r="D1" s="1"/>
      <c r="E1" s="1"/>
      <c r="F1" s="1"/>
      <c r="G1" s="1"/>
      <c r="H1" s="1"/>
      <c r="I1" s="1"/>
      <c r="J1" s="1"/>
      <c r="K1" s="1"/>
      <c r="L1" s="1"/>
      <c r="M1" s="1"/>
      <c r="N1" s="1"/>
      <c r="O1" s="1"/>
      <c r="P1" s="1"/>
      <c r="Q1" s="1"/>
      <c r="R1" s="1"/>
      <c r="S1" s="1"/>
      <c r="T1" s="1"/>
      <c r="U1" s="1"/>
      <c r="V1" s="1"/>
      <c r="W1" s="1"/>
      <c r="X1" s="1"/>
      <c r="Y1" s="1"/>
      <c r="Z1" s="1"/>
    </row>
    <row r="2">
      <c r="A2" s="1"/>
      <c r="B2" s="1"/>
      <c r="C2" s="1"/>
      <c r="D2" s="1"/>
      <c r="E2" s="1"/>
      <c r="F2" s="1"/>
      <c r="G2" s="1"/>
      <c r="H2" s="1"/>
      <c r="I2" s="1"/>
      <c r="J2" s="1"/>
      <c r="K2" s="1"/>
      <c r="L2" s="1"/>
      <c r="M2" s="1"/>
      <c r="N2" s="1"/>
      <c r="O2" s="1"/>
      <c r="P2" s="1"/>
      <c r="Q2" s="1"/>
      <c r="R2" s="1"/>
      <c r="S2" s="1"/>
      <c r="T2" s="1"/>
      <c r="U2" s="1"/>
      <c r="V2" s="1"/>
      <c r="W2" s="1"/>
      <c r="X2" s="1"/>
      <c r="Y2" s="1"/>
      <c r="Z2" s="1"/>
    </row>
    <row r="3">
      <c r="A3" s="1"/>
      <c r="B3" s="1"/>
      <c r="C3" s="1"/>
      <c r="D3" s="1"/>
      <c r="E3" s="1"/>
      <c r="F3" s="1"/>
      <c r="G3" s="1"/>
      <c r="H3" s="1"/>
      <c r="I3" s="1"/>
      <c r="J3" s="1"/>
      <c r="K3" s="1"/>
      <c r="L3" s="1"/>
      <c r="M3" s="1"/>
      <c r="N3" s="1"/>
      <c r="O3" s="1"/>
      <c r="P3" s="1"/>
      <c r="Q3" s="1"/>
      <c r="R3" s="1"/>
      <c r="S3" s="1"/>
      <c r="T3" s="1"/>
      <c r="U3" s="1"/>
      <c r="V3" s="1"/>
      <c r="W3" s="1"/>
      <c r="X3" s="1"/>
      <c r="Y3" s="1"/>
      <c r="Z3" s="1"/>
    </row>
    <row r="4">
      <c r="A4" s="1"/>
      <c r="B4" s="353" t="s">
        <v>374</v>
      </c>
      <c r="C4" s="354" t="s">
        <v>1568</v>
      </c>
      <c r="D4" s="1"/>
      <c r="E4" s="1"/>
      <c r="F4" s="1"/>
      <c r="G4" s="1"/>
      <c r="H4" s="1"/>
      <c r="I4" s="1"/>
      <c r="J4" s="1"/>
      <c r="K4" s="1"/>
      <c r="L4" s="1"/>
      <c r="M4" s="1"/>
      <c r="N4" s="1"/>
      <c r="O4" s="1"/>
      <c r="P4" s="1"/>
      <c r="Q4" s="1"/>
      <c r="R4" s="1"/>
      <c r="S4" s="1"/>
      <c r="T4" s="1"/>
      <c r="U4" s="1"/>
      <c r="V4" s="1"/>
      <c r="W4" s="1"/>
      <c r="X4" s="1"/>
      <c r="Y4" s="1"/>
      <c r="Z4" s="1"/>
    </row>
    <row r="5">
      <c r="A5" s="1"/>
      <c r="B5" s="18"/>
      <c r="C5" s="63"/>
      <c r="D5" s="6" t="s">
        <v>1569</v>
      </c>
      <c r="E5" s="1"/>
      <c r="F5" s="1"/>
      <c r="G5" s="1"/>
      <c r="H5" s="1"/>
      <c r="I5" s="1"/>
      <c r="J5" s="1"/>
      <c r="K5" s="1"/>
      <c r="L5" s="1"/>
      <c r="M5" s="1"/>
      <c r="N5" s="1"/>
      <c r="O5" s="1"/>
      <c r="P5" s="1"/>
      <c r="Q5" s="1"/>
      <c r="R5" s="1"/>
      <c r="S5" s="1"/>
      <c r="T5" s="1"/>
      <c r="U5" s="1"/>
      <c r="V5" s="1"/>
      <c r="W5" s="1"/>
      <c r="X5" s="1"/>
      <c r="Y5" s="1"/>
      <c r="Z5" s="1"/>
    </row>
    <row r="6">
      <c r="A6" s="1"/>
      <c r="B6" s="18"/>
      <c r="C6" s="354" t="s">
        <v>1570</v>
      </c>
      <c r="D6" s="1"/>
      <c r="E6" s="1"/>
      <c r="F6" s="1"/>
      <c r="G6" s="1"/>
      <c r="H6" s="1"/>
      <c r="I6" s="1"/>
      <c r="J6" s="1"/>
      <c r="K6" s="1"/>
      <c r="L6" s="1"/>
      <c r="M6" s="1"/>
      <c r="N6" s="1"/>
      <c r="O6" s="1"/>
      <c r="P6" s="1"/>
      <c r="Q6" s="1"/>
      <c r="R6" s="1"/>
      <c r="S6" s="1"/>
      <c r="T6" s="1"/>
      <c r="U6" s="1"/>
      <c r="V6" s="1"/>
      <c r="W6" s="1"/>
      <c r="X6" s="1"/>
      <c r="Y6" s="1"/>
      <c r="Z6" s="1"/>
    </row>
    <row r="7">
      <c r="A7" s="1"/>
      <c r="B7" s="18"/>
      <c r="C7" s="63"/>
      <c r="D7" s="1"/>
      <c r="E7" s="1"/>
      <c r="F7" s="1"/>
      <c r="G7" s="1"/>
      <c r="H7" s="1"/>
      <c r="I7" s="1"/>
      <c r="J7" s="1"/>
      <c r="K7" s="1"/>
      <c r="L7" s="1"/>
      <c r="M7" s="1"/>
      <c r="N7" s="1"/>
      <c r="O7" s="1"/>
      <c r="P7" s="1"/>
      <c r="Q7" s="1"/>
      <c r="R7" s="1"/>
      <c r="S7" s="1"/>
      <c r="T7" s="1"/>
      <c r="U7" s="1"/>
      <c r="V7" s="1"/>
      <c r="W7" s="1"/>
      <c r="X7" s="1"/>
      <c r="Y7" s="1"/>
      <c r="Z7" s="1"/>
    </row>
    <row r="8">
      <c r="A8" s="1"/>
      <c r="B8" s="18"/>
      <c r="C8" s="354" t="s">
        <v>1571</v>
      </c>
      <c r="D8" s="1"/>
      <c r="E8" s="1"/>
      <c r="F8" s="1"/>
      <c r="G8" s="1"/>
      <c r="H8" s="1"/>
      <c r="I8" s="1"/>
      <c r="J8" s="1"/>
      <c r="K8" s="1"/>
      <c r="L8" s="1"/>
      <c r="M8" s="1"/>
      <c r="N8" s="1"/>
      <c r="O8" s="1"/>
      <c r="P8" s="1"/>
      <c r="Q8" s="1"/>
      <c r="R8" s="1"/>
      <c r="S8" s="1"/>
      <c r="T8" s="1"/>
      <c r="U8" s="1"/>
      <c r="V8" s="1"/>
      <c r="W8" s="1"/>
      <c r="X8" s="1"/>
      <c r="Y8" s="1"/>
      <c r="Z8" s="1"/>
    </row>
    <row r="9">
      <c r="A9" s="1"/>
      <c r="B9" s="18"/>
      <c r="C9" s="70" t="s">
        <v>1573</v>
      </c>
      <c r="D9" s="1"/>
      <c r="E9" s="1"/>
      <c r="F9" s="1"/>
      <c r="G9" s="1"/>
      <c r="H9" s="1"/>
      <c r="I9" s="1"/>
      <c r="J9" s="1"/>
      <c r="K9" s="1"/>
      <c r="L9" s="1"/>
      <c r="M9" s="1"/>
      <c r="N9" s="1"/>
      <c r="O9" s="1"/>
      <c r="P9" s="1"/>
      <c r="Q9" s="1"/>
      <c r="R9" s="1"/>
      <c r="S9" s="1"/>
      <c r="T9" s="1"/>
      <c r="U9" s="1"/>
      <c r="V9" s="1"/>
      <c r="W9" s="1"/>
      <c r="X9" s="1"/>
      <c r="Y9" s="1"/>
      <c r="Z9" s="1"/>
    </row>
    <row r="10">
      <c r="A10" s="1"/>
      <c r="B10" s="18"/>
      <c r="C10" s="354" t="s">
        <v>1574</v>
      </c>
      <c r="D10" s="1"/>
      <c r="E10" s="1"/>
      <c r="F10" s="1"/>
      <c r="G10" s="1"/>
      <c r="H10" s="1"/>
      <c r="I10" s="1"/>
      <c r="J10" s="1"/>
      <c r="K10" s="1"/>
      <c r="L10" s="1"/>
      <c r="M10" s="1"/>
      <c r="N10" s="1"/>
      <c r="O10" s="1"/>
      <c r="P10" s="1"/>
      <c r="Q10" s="1"/>
      <c r="R10" s="1"/>
      <c r="S10" s="1"/>
      <c r="T10" s="1"/>
      <c r="U10" s="1"/>
      <c r="V10" s="1"/>
      <c r="W10" s="1"/>
      <c r="X10" s="1"/>
      <c r="Y10" s="1"/>
      <c r="Z10" s="1"/>
    </row>
    <row r="11">
      <c r="A11" s="1"/>
      <c r="B11" s="26"/>
      <c r="C11" s="70" t="s">
        <v>1576</v>
      </c>
      <c r="D11" s="6" t="s">
        <v>1577</v>
      </c>
      <c r="E11" s="1"/>
      <c r="F11" s="1"/>
      <c r="G11" s="1"/>
      <c r="H11" s="1"/>
      <c r="I11" s="1"/>
      <c r="J11" s="1"/>
      <c r="K11" s="1"/>
      <c r="L11" s="1"/>
      <c r="M11" s="1"/>
      <c r="N11" s="1"/>
      <c r="O11" s="1"/>
      <c r="P11" s="1"/>
      <c r="Q11" s="1"/>
      <c r="R11" s="1"/>
      <c r="S11" s="1"/>
      <c r="T11" s="1"/>
      <c r="U11" s="1"/>
      <c r="V11" s="1"/>
      <c r="W11" s="1"/>
      <c r="X11" s="1"/>
      <c r="Y11" s="1"/>
      <c r="Z11" s="1"/>
    </row>
    <row r="12">
      <c r="A12" s="1"/>
      <c r="B12" s="353" t="s">
        <v>376</v>
      </c>
      <c r="C12" s="354" t="s">
        <v>1568</v>
      </c>
      <c r="D12" s="1"/>
      <c r="E12" s="1"/>
      <c r="F12" s="1"/>
      <c r="G12" s="1"/>
      <c r="H12" s="1"/>
      <c r="I12" s="1"/>
      <c r="J12" s="1"/>
      <c r="K12" s="1"/>
      <c r="L12" s="1"/>
      <c r="M12" s="1"/>
      <c r="N12" s="1"/>
      <c r="O12" s="1"/>
      <c r="P12" s="1"/>
      <c r="Q12" s="1"/>
      <c r="R12" s="1"/>
      <c r="S12" s="1"/>
      <c r="T12" s="1"/>
      <c r="U12" s="1"/>
      <c r="V12" s="1"/>
      <c r="W12" s="1"/>
      <c r="X12" s="1"/>
      <c r="Y12" s="1"/>
      <c r="Z12" s="1"/>
    </row>
    <row r="13">
      <c r="A13" s="1"/>
      <c r="B13" s="18"/>
      <c r="C13" s="70" t="s">
        <v>1580</v>
      </c>
      <c r="D13" s="6" t="s">
        <v>1581</v>
      </c>
      <c r="E13" s="1"/>
      <c r="F13" s="1"/>
      <c r="G13" s="1"/>
      <c r="H13" s="1"/>
      <c r="I13" s="1"/>
      <c r="J13" s="1"/>
      <c r="K13" s="1"/>
      <c r="L13" s="1"/>
      <c r="M13" s="1"/>
      <c r="N13" s="1"/>
      <c r="O13" s="1"/>
      <c r="P13" s="1"/>
      <c r="Q13" s="1"/>
      <c r="R13" s="1"/>
      <c r="S13" s="1"/>
      <c r="T13" s="1"/>
      <c r="U13" s="1"/>
      <c r="V13" s="1"/>
      <c r="W13" s="1"/>
      <c r="X13" s="1"/>
      <c r="Y13" s="1"/>
      <c r="Z13" s="1"/>
    </row>
    <row r="14">
      <c r="A14" s="1"/>
      <c r="B14" s="18"/>
      <c r="C14" s="354" t="s">
        <v>1582</v>
      </c>
      <c r="D14" s="1"/>
      <c r="E14" s="1"/>
      <c r="F14" s="1"/>
      <c r="G14" s="1"/>
      <c r="H14" s="1"/>
      <c r="I14" s="1"/>
      <c r="J14" s="1"/>
      <c r="K14" s="1"/>
      <c r="L14" s="1"/>
      <c r="M14" s="1"/>
      <c r="N14" s="1"/>
      <c r="O14" s="1"/>
      <c r="P14" s="1"/>
      <c r="Q14" s="1"/>
      <c r="R14" s="1"/>
      <c r="S14" s="1"/>
      <c r="T14" s="1"/>
      <c r="U14" s="1"/>
      <c r="V14" s="1"/>
      <c r="W14" s="1"/>
      <c r="X14" s="1"/>
      <c r="Y14" s="1"/>
      <c r="Z14" s="1"/>
    </row>
    <row r="15">
      <c r="A15" s="1"/>
      <c r="B15" s="18"/>
      <c r="C15" s="70" t="s">
        <v>1583</v>
      </c>
      <c r="D15" s="6" t="s">
        <v>1584</v>
      </c>
      <c r="E15" s="1"/>
      <c r="F15" s="1"/>
      <c r="G15" s="1"/>
      <c r="H15" s="1"/>
      <c r="I15" s="1"/>
      <c r="J15" s="1"/>
      <c r="K15" s="1"/>
      <c r="L15" s="1"/>
      <c r="M15" s="1"/>
      <c r="N15" s="1"/>
      <c r="O15" s="1"/>
      <c r="P15" s="1"/>
      <c r="Q15" s="1"/>
      <c r="R15" s="1"/>
      <c r="S15" s="1"/>
      <c r="T15" s="1"/>
      <c r="U15" s="1"/>
      <c r="V15" s="1"/>
      <c r="W15" s="1"/>
      <c r="X15" s="1"/>
      <c r="Y15" s="1"/>
      <c r="Z15" s="1"/>
    </row>
    <row r="16">
      <c r="A16" s="1"/>
      <c r="B16" s="18"/>
      <c r="C16" s="354" t="s">
        <v>1585</v>
      </c>
      <c r="D16" s="1"/>
      <c r="E16" s="1"/>
      <c r="F16" s="1"/>
      <c r="G16" s="1"/>
      <c r="H16" s="1"/>
      <c r="I16" s="1"/>
      <c r="J16" s="1"/>
      <c r="K16" s="1"/>
      <c r="L16" s="1"/>
      <c r="M16" s="1"/>
      <c r="N16" s="1"/>
      <c r="O16" s="1"/>
      <c r="P16" s="1"/>
      <c r="Q16" s="1"/>
      <c r="R16" s="1"/>
      <c r="S16" s="1"/>
      <c r="T16" s="1"/>
      <c r="U16" s="1"/>
      <c r="V16" s="1"/>
      <c r="W16" s="1"/>
      <c r="X16" s="1"/>
      <c r="Y16" s="1"/>
      <c r="Z16" s="1"/>
    </row>
    <row r="17">
      <c r="A17" s="1"/>
      <c r="B17" s="18"/>
      <c r="C17" s="63"/>
      <c r="D17" s="1"/>
      <c r="E17" s="1"/>
      <c r="F17" s="1"/>
      <c r="G17" s="1"/>
      <c r="H17" s="1"/>
      <c r="I17" s="1"/>
      <c r="J17" s="1"/>
      <c r="K17" s="1"/>
      <c r="L17" s="1"/>
      <c r="M17" s="1"/>
      <c r="N17" s="1"/>
      <c r="O17" s="1"/>
      <c r="P17" s="1"/>
      <c r="Q17" s="1"/>
      <c r="R17" s="1"/>
      <c r="S17" s="1"/>
      <c r="T17" s="1"/>
      <c r="U17" s="1"/>
      <c r="V17" s="1"/>
      <c r="W17" s="1"/>
      <c r="X17" s="1"/>
      <c r="Y17" s="1"/>
      <c r="Z17" s="1"/>
    </row>
    <row r="18">
      <c r="A18" s="1"/>
      <c r="B18" s="18"/>
      <c r="C18" s="354" t="s">
        <v>1586</v>
      </c>
      <c r="D18" s="1"/>
      <c r="E18" s="1"/>
      <c r="F18" s="1"/>
      <c r="G18" s="1"/>
      <c r="H18" s="1"/>
      <c r="I18" s="1"/>
      <c r="J18" s="1"/>
      <c r="K18" s="1"/>
      <c r="L18" s="1"/>
      <c r="M18" s="1"/>
      <c r="N18" s="1"/>
      <c r="O18" s="1"/>
      <c r="P18" s="1"/>
      <c r="Q18" s="1"/>
      <c r="R18" s="1"/>
      <c r="S18" s="1"/>
      <c r="T18" s="1"/>
      <c r="U18" s="1"/>
      <c r="V18" s="1"/>
      <c r="W18" s="1"/>
      <c r="X18" s="1"/>
      <c r="Y18" s="1"/>
      <c r="Z18" s="1"/>
    </row>
    <row r="19">
      <c r="A19" s="1"/>
      <c r="B19" s="26"/>
      <c r="C19" s="63"/>
      <c r="D19" s="1"/>
      <c r="E19" s="1"/>
      <c r="F19" s="1"/>
      <c r="G19" s="1"/>
      <c r="H19" s="1"/>
      <c r="I19" s="1"/>
      <c r="J19" s="1"/>
      <c r="K19" s="1"/>
      <c r="L19" s="1"/>
      <c r="M19" s="1"/>
      <c r="N19" s="1"/>
      <c r="O19" s="1"/>
      <c r="P19" s="1"/>
      <c r="Q19" s="1"/>
      <c r="R19" s="1"/>
      <c r="S19" s="1"/>
      <c r="T19" s="1"/>
      <c r="U19" s="1"/>
      <c r="V19" s="1"/>
      <c r="W19" s="1"/>
      <c r="X19" s="1"/>
      <c r="Y19" s="1"/>
      <c r="Z19" s="1"/>
    </row>
    <row r="20">
      <c r="A20" s="1"/>
      <c r="B20" s="355" t="s">
        <v>378</v>
      </c>
      <c r="C20" s="354" t="s">
        <v>1568</v>
      </c>
      <c r="D20" s="1"/>
      <c r="E20" s="1"/>
      <c r="F20" s="1"/>
      <c r="G20" s="1"/>
      <c r="H20" s="1"/>
      <c r="I20" s="1"/>
      <c r="J20" s="1"/>
      <c r="K20" s="1"/>
      <c r="L20" s="1"/>
      <c r="M20" s="1"/>
      <c r="N20" s="1"/>
      <c r="O20" s="1"/>
      <c r="P20" s="1"/>
      <c r="Q20" s="1"/>
      <c r="R20" s="1"/>
      <c r="S20" s="1"/>
      <c r="T20" s="1"/>
      <c r="U20" s="1"/>
      <c r="V20" s="1"/>
      <c r="W20" s="1"/>
      <c r="X20" s="1"/>
      <c r="Y20" s="1"/>
      <c r="Z20" s="1"/>
    </row>
    <row r="21">
      <c r="A21" s="1"/>
      <c r="B21" s="18"/>
      <c r="C21" s="70" t="s">
        <v>1587</v>
      </c>
      <c r="D21" s="1"/>
      <c r="E21" s="1"/>
      <c r="F21" s="1"/>
      <c r="G21" s="1"/>
      <c r="H21" s="1"/>
      <c r="I21" s="1"/>
      <c r="J21" s="1"/>
      <c r="K21" s="1"/>
      <c r="L21" s="1"/>
      <c r="M21" s="1"/>
      <c r="N21" s="1"/>
      <c r="O21" s="1"/>
      <c r="P21" s="1"/>
      <c r="Q21" s="1"/>
      <c r="R21" s="1"/>
      <c r="S21" s="1"/>
      <c r="T21" s="1"/>
      <c r="U21" s="1"/>
      <c r="V21" s="1"/>
      <c r="W21" s="1"/>
      <c r="X21" s="1"/>
      <c r="Y21" s="1"/>
      <c r="Z21" s="1"/>
    </row>
    <row r="22">
      <c r="A22" s="1"/>
      <c r="B22" s="18"/>
      <c r="C22" s="354" t="s">
        <v>1588</v>
      </c>
      <c r="D22" s="1"/>
      <c r="E22" s="1"/>
      <c r="F22" s="1"/>
      <c r="G22" s="1"/>
      <c r="H22" s="1"/>
      <c r="I22" s="1"/>
      <c r="J22" s="1"/>
      <c r="K22" s="1"/>
      <c r="L22" s="1"/>
      <c r="M22" s="1"/>
      <c r="N22" s="1"/>
      <c r="O22" s="1"/>
      <c r="P22" s="1"/>
      <c r="Q22" s="1"/>
      <c r="R22" s="1"/>
      <c r="S22" s="1"/>
      <c r="T22" s="1"/>
      <c r="U22" s="1"/>
      <c r="V22" s="1"/>
      <c r="W22" s="1"/>
      <c r="X22" s="1"/>
      <c r="Y22" s="1"/>
      <c r="Z22" s="1"/>
    </row>
    <row r="23">
      <c r="A23" s="1"/>
      <c r="B23" s="18"/>
      <c r="C23" s="70" t="s">
        <v>1589</v>
      </c>
      <c r="D23" s="6" t="s">
        <v>1590</v>
      </c>
      <c r="E23" s="1"/>
      <c r="F23" s="1"/>
      <c r="G23" s="1"/>
      <c r="H23" s="1"/>
      <c r="I23" s="1"/>
      <c r="J23" s="1"/>
      <c r="K23" s="1"/>
      <c r="L23" s="1"/>
      <c r="M23" s="1"/>
      <c r="N23" s="1"/>
      <c r="O23" s="1"/>
      <c r="P23" s="1"/>
      <c r="Q23" s="1"/>
      <c r="R23" s="1"/>
      <c r="S23" s="1"/>
      <c r="T23" s="1"/>
      <c r="U23" s="1"/>
      <c r="V23" s="1"/>
      <c r="W23" s="1"/>
      <c r="X23" s="1"/>
      <c r="Y23" s="1"/>
      <c r="Z23" s="1"/>
    </row>
    <row r="24">
      <c r="A24" s="1"/>
      <c r="B24" s="18"/>
      <c r="C24" s="354" t="s">
        <v>1591</v>
      </c>
      <c r="D24" s="1"/>
      <c r="E24" s="1"/>
      <c r="F24" s="1"/>
      <c r="G24" s="1"/>
      <c r="H24" s="1"/>
      <c r="I24" s="1"/>
      <c r="J24" s="1"/>
      <c r="K24" s="1"/>
      <c r="L24" s="1"/>
      <c r="M24" s="1"/>
      <c r="N24" s="1"/>
      <c r="O24" s="1"/>
      <c r="P24" s="1"/>
      <c r="Q24" s="1"/>
      <c r="R24" s="1"/>
      <c r="S24" s="1"/>
      <c r="T24" s="1"/>
      <c r="U24" s="1"/>
      <c r="V24" s="1"/>
      <c r="W24" s="1"/>
      <c r="X24" s="1"/>
      <c r="Y24" s="1"/>
      <c r="Z24" s="1"/>
    </row>
    <row r="25">
      <c r="A25" s="1"/>
      <c r="B25" s="18"/>
      <c r="C25" s="356" t="s">
        <v>1592</v>
      </c>
      <c r="D25" s="1"/>
      <c r="E25" s="1"/>
      <c r="F25" s="1"/>
      <c r="G25" s="1"/>
      <c r="H25" s="1"/>
      <c r="I25" s="1"/>
      <c r="J25" s="1"/>
      <c r="K25" s="1"/>
      <c r="L25" s="1"/>
      <c r="M25" s="1"/>
      <c r="N25" s="1"/>
      <c r="O25" s="1"/>
      <c r="P25" s="1"/>
      <c r="Q25" s="1"/>
      <c r="R25" s="1"/>
      <c r="S25" s="1"/>
      <c r="T25" s="1"/>
      <c r="U25" s="1"/>
      <c r="V25" s="1"/>
      <c r="W25" s="1"/>
      <c r="X25" s="1"/>
      <c r="Y25" s="1"/>
      <c r="Z25" s="1"/>
    </row>
    <row r="26">
      <c r="A26" s="1"/>
      <c r="B26" s="18"/>
      <c r="C26" s="354" t="s">
        <v>1571</v>
      </c>
      <c r="D26" s="1"/>
      <c r="E26" s="1"/>
      <c r="F26" s="1"/>
      <c r="G26" s="1"/>
      <c r="H26" s="1"/>
      <c r="I26" s="1"/>
      <c r="J26" s="1"/>
      <c r="K26" s="1"/>
      <c r="L26" s="1"/>
      <c r="M26" s="1"/>
      <c r="N26" s="1"/>
      <c r="O26" s="1"/>
      <c r="P26" s="1"/>
      <c r="Q26" s="1"/>
      <c r="R26" s="1"/>
      <c r="S26" s="1"/>
      <c r="T26" s="1"/>
      <c r="U26" s="1"/>
      <c r="V26" s="1"/>
      <c r="W26" s="1"/>
      <c r="X26" s="1"/>
      <c r="Y26" s="1"/>
      <c r="Z26" s="1"/>
    </row>
    <row r="27">
      <c r="A27" s="1"/>
      <c r="B27" s="26"/>
      <c r="C27" s="70" t="s">
        <v>1596</v>
      </c>
      <c r="D27" s="6" t="s">
        <v>1597</v>
      </c>
      <c r="E27" s="1"/>
      <c r="F27" s="1"/>
      <c r="G27" s="1"/>
      <c r="H27" s="1"/>
      <c r="I27" s="1"/>
      <c r="J27" s="1"/>
      <c r="K27" s="1"/>
      <c r="L27" s="1"/>
      <c r="M27" s="1"/>
      <c r="N27" s="1"/>
      <c r="O27" s="1"/>
      <c r="P27" s="1"/>
      <c r="Q27" s="1"/>
      <c r="R27" s="1"/>
      <c r="S27" s="1"/>
      <c r="T27" s="1"/>
      <c r="U27" s="1"/>
      <c r="V27" s="1"/>
      <c r="W27" s="1"/>
      <c r="X27" s="1"/>
      <c r="Y27" s="1"/>
      <c r="Z27" s="1"/>
    </row>
    <row r="28">
      <c r="A28" s="1"/>
      <c r="B28" s="357" t="s">
        <v>381</v>
      </c>
      <c r="C28" s="354" t="s">
        <v>1568</v>
      </c>
      <c r="D28" s="1"/>
      <c r="E28" s="1"/>
      <c r="F28" s="1"/>
      <c r="G28" s="1"/>
      <c r="H28" s="1"/>
      <c r="I28" s="1"/>
      <c r="J28" s="1"/>
      <c r="K28" s="1"/>
      <c r="L28" s="1"/>
      <c r="M28" s="1"/>
      <c r="N28" s="1"/>
      <c r="O28" s="1"/>
      <c r="P28" s="1"/>
      <c r="Q28" s="1"/>
      <c r="R28" s="1"/>
      <c r="S28" s="1"/>
      <c r="T28" s="1"/>
      <c r="U28" s="1"/>
      <c r="V28" s="1"/>
      <c r="W28" s="1"/>
      <c r="X28" s="1"/>
      <c r="Y28" s="1"/>
      <c r="Z28" s="1"/>
    </row>
    <row r="29">
      <c r="A29" s="1"/>
      <c r="B29" s="18"/>
      <c r="C29" s="70" t="s">
        <v>1598</v>
      </c>
      <c r="D29" s="1"/>
      <c r="E29" s="1"/>
      <c r="F29" s="1"/>
      <c r="G29" s="1"/>
      <c r="H29" s="1"/>
      <c r="I29" s="1"/>
      <c r="J29" s="1"/>
      <c r="K29" s="1"/>
      <c r="L29" s="1"/>
      <c r="M29" s="1"/>
      <c r="N29" s="1"/>
      <c r="O29" s="1"/>
      <c r="P29" s="1"/>
      <c r="Q29" s="1"/>
      <c r="R29" s="1"/>
      <c r="S29" s="1"/>
      <c r="T29" s="1"/>
      <c r="U29" s="1"/>
      <c r="V29" s="1"/>
      <c r="W29" s="1"/>
      <c r="X29" s="1"/>
      <c r="Y29" s="1"/>
      <c r="Z29" s="1"/>
    </row>
    <row r="30">
      <c r="A30" s="1"/>
      <c r="B30" s="18"/>
      <c r="C30" s="354" t="s">
        <v>1599</v>
      </c>
      <c r="D30" s="1"/>
      <c r="E30" s="1"/>
      <c r="F30" s="1"/>
      <c r="G30" s="1"/>
      <c r="H30" s="1"/>
      <c r="I30" s="1"/>
      <c r="J30" s="1"/>
      <c r="K30" s="1"/>
      <c r="L30" s="1"/>
      <c r="M30" s="1"/>
      <c r="N30" s="1"/>
      <c r="O30" s="1"/>
      <c r="P30" s="1"/>
      <c r="Q30" s="1"/>
      <c r="R30" s="1"/>
      <c r="S30" s="1"/>
      <c r="T30" s="1"/>
      <c r="U30" s="1"/>
      <c r="V30" s="1"/>
      <c r="W30" s="1"/>
      <c r="X30" s="1"/>
      <c r="Y30" s="1"/>
      <c r="Z30" s="1"/>
    </row>
    <row r="31">
      <c r="A31" s="1"/>
      <c r="B31" s="18"/>
      <c r="C31" s="356" t="s">
        <v>1600</v>
      </c>
      <c r="D31" s="1"/>
      <c r="E31" s="1"/>
      <c r="F31" s="1"/>
      <c r="G31" s="1"/>
      <c r="H31" s="1"/>
      <c r="I31" s="1"/>
      <c r="J31" s="1"/>
      <c r="K31" s="1"/>
      <c r="L31" s="1"/>
      <c r="M31" s="1"/>
      <c r="N31" s="1"/>
      <c r="O31" s="1"/>
      <c r="P31" s="1"/>
      <c r="Q31" s="1"/>
      <c r="R31" s="1"/>
      <c r="S31" s="1"/>
      <c r="T31" s="1"/>
      <c r="U31" s="1"/>
      <c r="V31" s="1"/>
      <c r="W31" s="1"/>
      <c r="X31" s="1"/>
      <c r="Y31" s="1"/>
      <c r="Z31" s="1"/>
    </row>
    <row r="32">
      <c r="A32" s="1"/>
      <c r="B32" s="18"/>
      <c r="C32" s="354" t="s">
        <v>1601</v>
      </c>
      <c r="D32" s="1"/>
      <c r="E32" s="1"/>
      <c r="F32" s="1"/>
      <c r="G32" s="1"/>
      <c r="H32" s="1"/>
      <c r="I32" s="1"/>
      <c r="J32" s="1"/>
      <c r="K32" s="1"/>
      <c r="L32" s="1"/>
      <c r="M32" s="1"/>
      <c r="N32" s="1"/>
      <c r="O32" s="1"/>
      <c r="P32" s="1"/>
      <c r="Q32" s="1"/>
      <c r="R32" s="1"/>
      <c r="S32" s="1"/>
      <c r="T32" s="1"/>
      <c r="U32" s="1"/>
      <c r="V32" s="1"/>
      <c r="W32" s="1"/>
      <c r="X32" s="1"/>
      <c r="Y32" s="1"/>
      <c r="Z32" s="1"/>
    </row>
    <row r="33">
      <c r="A33" s="1"/>
      <c r="B33" s="18"/>
      <c r="C33" s="70" t="s">
        <v>1602</v>
      </c>
      <c r="D33" s="6" t="s">
        <v>1603</v>
      </c>
      <c r="E33" s="1"/>
      <c r="F33" s="1"/>
      <c r="G33" s="1"/>
      <c r="H33" s="1"/>
      <c r="I33" s="1"/>
      <c r="J33" s="1"/>
      <c r="K33" s="1"/>
      <c r="L33" s="1"/>
      <c r="M33" s="1"/>
      <c r="N33" s="1"/>
      <c r="O33" s="1"/>
      <c r="P33" s="1"/>
      <c r="Q33" s="1"/>
      <c r="R33" s="1"/>
      <c r="S33" s="1"/>
      <c r="T33" s="1"/>
      <c r="U33" s="1"/>
      <c r="V33" s="1"/>
      <c r="W33" s="1"/>
      <c r="X33" s="1"/>
      <c r="Y33" s="1"/>
      <c r="Z33" s="1"/>
    </row>
    <row r="34">
      <c r="A34" s="1"/>
      <c r="B34" s="18"/>
      <c r="C34" s="354" t="s">
        <v>1604</v>
      </c>
      <c r="D34" s="1"/>
      <c r="E34" s="1"/>
      <c r="F34" s="1"/>
      <c r="G34" s="1"/>
      <c r="H34" s="1"/>
      <c r="I34" s="1"/>
      <c r="J34" s="1"/>
      <c r="K34" s="1"/>
      <c r="L34" s="1"/>
      <c r="M34" s="1"/>
      <c r="N34" s="1"/>
      <c r="O34" s="1"/>
      <c r="P34" s="1"/>
      <c r="Q34" s="1"/>
      <c r="R34" s="1"/>
      <c r="S34" s="1"/>
      <c r="T34" s="1"/>
      <c r="U34" s="1"/>
      <c r="V34" s="1"/>
      <c r="W34" s="1"/>
      <c r="X34" s="1"/>
      <c r="Y34" s="1"/>
      <c r="Z34" s="1"/>
    </row>
    <row r="35">
      <c r="A35" s="1"/>
      <c r="B35" s="18"/>
      <c r="C35" s="70" t="s">
        <v>1605</v>
      </c>
      <c r="D35" s="1"/>
      <c r="E35" s="1"/>
      <c r="F35" s="1"/>
      <c r="G35" s="1"/>
      <c r="H35" s="1"/>
      <c r="I35" s="1"/>
      <c r="J35" s="1"/>
      <c r="K35" s="1"/>
      <c r="L35" s="1"/>
      <c r="M35" s="1"/>
      <c r="N35" s="1"/>
      <c r="O35" s="1"/>
      <c r="P35" s="1"/>
      <c r="Q35" s="1"/>
      <c r="R35" s="1"/>
      <c r="S35" s="1"/>
      <c r="T35" s="1"/>
      <c r="U35" s="1"/>
      <c r="V35" s="1"/>
      <c r="W35" s="1"/>
      <c r="X35" s="1"/>
      <c r="Y35" s="1"/>
      <c r="Z35" s="1"/>
    </row>
    <row r="36">
      <c r="A36" s="1"/>
      <c r="B36" s="18"/>
      <c r="C36" s="354" t="s">
        <v>1606</v>
      </c>
      <c r="D36" s="1"/>
      <c r="E36" s="1"/>
      <c r="F36" s="1"/>
      <c r="G36" s="1"/>
      <c r="H36" s="1"/>
      <c r="I36" s="1"/>
      <c r="J36" s="1"/>
      <c r="K36" s="1"/>
      <c r="L36" s="1"/>
      <c r="M36" s="1"/>
      <c r="N36" s="1"/>
      <c r="O36" s="1"/>
      <c r="P36" s="1"/>
      <c r="Q36" s="1"/>
      <c r="R36" s="1"/>
      <c r="S36" s="1"/>
      <c r="T36" s="1"/>
      <c r="U36" s="1"/>
      <c r="V36" s="1"/>
      <c r="W36" s="1"/>
      <c r="X36" s="1"/>
      <c r="Y36" s="1"/>
      <c r="Z36" s="1"/>
    </row>
    <row r="37">
      <c r="A37" s="1"/>
      <c r="B37" s="26"/>
      <c r="C37" s="70" t="s">
        <v>1607</v>
      </c>
      <c r="D37" s="1"/>
      <c r="E37" s="1"/>
      <c r="F37" s="1"/>
      <c r="G37" s="1"/>
      <c r="H37" s="1"/>
      <c r="I37" s="1"/>
      <c r="J37" s="1"/>
      <c r="K37" s="1"/>
      <c r="L37" s="1"/>
      <c r="M37" s="1"/>
      <c r="N37" s="1"/>
      <c r="O37" s="1"/>
      <c r="P37" s="1"/>
      <c r="Q37" s="1"/>
      <c r="R37" s="1"/>
      <c r="S37" s="1"/>
      <c r="T37" s="1"/>
      <c r="U37" s="1"/>
      <c r="V37" s="1"/>
      <c r="W37" s="1"/>
      <c r="X37" s="1"/>
      <c r="Y37" s="1"/>
      <c r="Z37" s="1"/>
    </row>
    <row r="38">
      <c r="A38" s="1"/>
      <c r="B38" s="357" t="s">
        <v>383</v>
      </c>
      <c r="C38" s="354" t="s">
        <v>1568</v>
      </c>
      <c r="D38" s="1"/>
      <c r="E38" s="1"/>
      <c r="F38" s="1"/>
      <c r="G38" s="1"/>
      <c r="H38" s="1"/>
      <c r="I38" s="1"/>
      <c r="J38" s="1"/>
      <c r="K38" s="1"/>
      <c r="L38" s="1"/>
      <c r="M38" s="1"/>
      <c r="N38" s="1"/>
      <c r="O38" s="1"/>
      <c r="P38" s="1"/>
      <c r="Q38" s="1"/>
      <c r="R38" s="1"/>
      <c r="S38" s="1"/>
      <c r="T38" s="1"/>
      <c r="U38" s="1"/>
      <c r="V38" s="1"/>
      <c r="W38" s="1"/>
      <c r="X38" s="1"/>
      <c r="Y38" s="1"/>
      <c r="Z38" s="1"/>
    </row>
    <row r="39">
      <c r="A39" s="1"/>
      <c r="B39" s="18"/>
      <c r="C39" s="70" t="s">
        <v>1608</v>
      </c>
      <c r="D39" s="1"/>
      <c r="E39" s="1"/>
      <c r="F39" s="1"/>
      <c r="G39" s="1"/>
      <c r="H39" s="1"/>
      <c r="I39" s="1"/>
      <c r="J39" s="1"/>
      <c r="K39" s="1"/>
      <c r="L39" s="1"/>
      <c r="M39" s="1"/>
      <c r="N39" s="1"/>
      <c r="O39" s="1"/>
      <c r="P39" s="1"/>
      <c r="Q39" s="1"/>
      <c r="R39" s="1"/>
      <c r="S39" s="1"/>
      <c r="T39" s="1"/>
      <c r="U39" s="1"/>
      <c r="V39" s="1"/>
      <c r="W39" s="1"/>
      <c r="X39" s="1"/>
      <c r="Y39" s="1"/>
      <c r="Z39" s="1"/>
    </row>
    <row r="40">
      <c r="A40" s="1"/>
      <c r="B40" s="18"/>
      <c r="C40" s="354" t="s">
        <v>1609</v>
      </c>
      <c r="D40" s="1"/>
      <c r="E40" s="1"/>
      <c r="F40" s="1"/>
      <c r="G40" s="1"/>
      <c r="H40" s="1"/>
      <c r="I40" s="1"/>
      <c r="J40" s="1"/>
      <c r="K40" s="1"/>
      <c r="L40" s="1"/>
      <c r="M40" s="1"/>
      <c r="N40" s="1"/>
      <c r="O40" s="1"/>
      <c r="P40" s="1"/>
      <c r="Q40" s="1"/>
      <c r="R40" s="1"/>
      <c r="S40" s="1"/>
      <c r="T40" s="1"/>
      <c r="U40" s="1"/>
      <c r="V40" s="1"/>
      <c r="W40" s="1"/>
      <c r="X40" s="1"/>
      <c r="Y40" s="1"/>
      <c r="Z40" s="1"/>
    </row>
    <row r="41">
      <c r="A41" s="1"/>
      <c r="B41" s="18"/>
      <c r="C41" s="70" t="s">
        <v>1610</v>
      </c>
      <c r="D41" s="6" t="s">
        <v>1611</v>
      </c>
      <c r="E41" s="1"/>
      <c r="F41" s="1"/>
      <c r="G41" s="1"/>
      <c r="H41" s="1"/>
      <c r="I41" s="1"/>
      <c r="J41" s="1"/>
      <c r="K41" s="1"/>
      <c r="L41" s="1"/>
      <c r="M41" s="1"/>
      <c r="N41" s="1"/>
      <c r="O41" s="1"/>
      <c r="P41" s="1"/>
      <c r="Q41" s="1"/>
      <c r="R41" s="1"/>
      <c r="S41" s="1"/>
      <c r="T41" s="1"/>
      <c r="U41" s="1"/>
      <c r="V41" s="1"/>
      <c r="W41" s="1"/>
      <c r="X41" s="1"/>
      <c r="Y41" s="1"/>
      <c r="Z41" s="1"/>
    </row>
    <row r="42">
      <c r="A42" s="1"/>
      <c r="B42" s="18"/>
      <c r="C42" s="354" t="s">
        <v>1612</v>
      </c>
      <c r="D42" s="1"/>
      <c r="E42" s="1"/>
      <c r="F42" s="1"/>
      <c r="G42" s="1"/>
      <c r="H42" s="1"/>
      <c r="I42" s="1"/>
      <c r="J42" s="1"/>
      <c r="K42" s="1"/>
      <c r="L42" s="1"/>
      <c r="M42" s="1"/>
      <c r="N42" s="1"/>
      <c r="O42" s="1"/>
      <c r="P42" s="1"/>
      <c r="Q42" s="1"/>
      <c r="R42" s="1"/>
      <c r="S42" s="1"/>
      <c r="T42" s="1"/>
      <c r="U42" s="1"/>
      <c r="V42" s="1"/>
      <c r="W42" s="1"/>
      <c r="X42" s="1"/>
      <c r="Y42" s="1"/>
      <c r="Z42" s="1"/>
    </row>
    <row r="43">
      <c r="A43" s="1"/>
      <c r="B43" s="18"/>
      <c r="C43" s="70" t="s">
        <v>1614</v>
      </c>
      <c r="D43" s="1"/>
      <c r="E43" s="1"/>
      <c r="F43" s="1"/>
      <c r="G43" s="1"/>
      <c r="H43" s="1"/>
      <c r="I43" s="1"/>
      <c r="J43" s="1"/>
      <c r="K43" s="1"/>
      <c r="L43" s="1"/>
      <c r="M43" s="1"/>
      <c r="N43" s="1"/>
      <c r="O43" s="1"/>
      <c r="P43" s="1"/>
      <c r="Q43" s="1"/>
      <c r="R43" s="1"/>
      <c r="S43" s="1"/>
      <c r="T43" s="1"/>
      <c r="U43" s="1"/>
      <c r="V43" s="1"/>
      <c r="W43" s="1"/>
      <c r="X43" s="1"/>
      <c r="Y43" s="1"/>
      <c r="Z43" s="1"/>
    </row>
    <row r="44">
      <c r="A44" s="1"/>
      <c r="B44" s="18"/>
      <c r="C44" s="354" t="s">
        <v>1615</v>
      </c>
      <c r="D44" s="1"/>
      <c r="E44" s="1"/>
      <c r="F44" s="1"/>
      <c r="G44" s="1"/>
      <c r="H44" s="1"/>
      <c r="I44" s="1"/>
      <c r="J44" s="1"/>
      <c r="K44" s="1"/>
      <c r="L44" s="1"/>
      <c r="M44" s="1"/>
      <c r="N44" s="1"/>
      <c r="O44" s="1"/>
      <c r="P44" s="1"/>
      <c r="Q44" s="1"/>
      <c r="R44" s="1"/>
      <c r="S44" s="1"/>
      <c r="T44" s="1"/>
      <c r="U44" s="1"/>
      <c r="V44" s="1"/>
      <c r="W44" s="1"/>
      <c r="X44" s="1"/>
      <c r="Y44" s="1"/>
      <c r="Z44" s="1"/>
    </row>
    <row r="45">
      <c r="A45" s="1"/>
      <c r="B45" s="26"/>
      <c r="C45" s="70" t="s">
        <v>1616</v>
      </c>
      <c r="D45" s="1"/>
      <c r="E45" s="1"/>
      <c r="F45" s="1"/>
      <c r="G45" s="1"/>
      <c r="H45" s="1"/>
      <c r="I45" s="1"/>
      <c r="J45" s="1"/>
      <c r="K45" s="1"/>
      <c r="L45" s="1"/>
      <c r="M45" s="1"/>
      <c r="N45" s="1"/>
      <c r="O45" s="1"/>
      <c r="P45" s="1"/>
      <c r="Q45" s="1"/>
      <c r="R45" s="1"/>
      <c r="S45" s="1"/>
      <c r="T45" s="1"/>
      <c r="U45" s="1"/>
      <c r="V45" s="1"/>
      <c r="W45" s="1"/>
      <c r="X45" s="1"/>
      <c r="Y45" s="1"/>
      <c r="Z45" s="1"/>
    </row>
    <row r="46">
      <c r="A46" s="1"/>
      <c r="B46" s="1"/>
      <c r="C46" s="1"/>
      <c r="D46" s="1"/>
      <c r="E46" s="1"/>
      <c r="F46" s="1"/>
      <c r="G46" s="1"/>
      <c r="H46" s="1"/>
      <c r="I46" s="1"/>
      <c r="J46" s="1"/>
      <c r="K46" s="1"/>
      <c r="L46" s="1"/>
      <c r="M46" s="1"/>
      <c r="N46" s="1"/>
      <c r="O46" s="1"/>
      <c r="P46" s="1"/>
      <c r="Q46" s="1"/>
      <c r="R46" s="1"/>
      <c r="S46" s="1"/>
      <c r="T46" s="1"/>
      <c r="U46" s="1"/>
      <c r="V46" s="1"/>
      <c r="W46" s="1"/>
      <c r="X46" s="1"/>
      <c r="Y46" s="1"/>
      <c r="Z46" s="1"/>
    </row>
    <row r="47">
      <c r="A47" s="1"/>
      <c r="B47" s="1"/>
      <c r="C47" s="1"/>
      <c r="D47" s="1"/>
      <c r="E47" s="1"/>
      <c r="F47" s="1"/>
      <c r="G47" s="1"/>
      <c r="H47" s="1"/>
      <c r="I47" s="1"/>
      <c r="J47" s="1"/>
      <c r="K47" s="1"/>
      <c r="L47" s="1"/>
      <c r="M47" s="1"/>
      <c r="N47" s="1"/>
      <c r="O47" s="1"/>
      <c r="P47" s="1"/>
      <c r="Q47" s="1"/>
      <c r="R47" s="1"/>
      <c r="S47" s="1"/>
      <c r="T47" s="1"/>
      <c r="U47" s="1"/>
      <c r="V47" s="1"/>
      <c r="W47" s="1"/>
      <c r="X47" s="1"/>
      <c r="Y47" s="1"/>
      <c r="Z47" s="1"/>
    </row>
    <row r="48">
      <c r="A48" s="1"/>
      <c r="B48" s="1"/>
      <c r="C48" s="1"/>
      <c r="D48" s="1"/>
      <c r="E48" s="1"/>
      <c r="F48" s="1"/>
      <c r="G48" s="1"/>
      <c r="H48" s="1"/>
      <c r="I48" s="1"/>
      <c r="J48" s="1"/>
      <c r="K48" s="1"/>
      <c r="L48" s="1"/>
      <c r="M48" s="1"/>
      <c r="N48" s="1"/>
      <c r="O48" s="1"/>
      <c r="P48" s="1"/>
      <c r="Q48" s="1"/>
      <c r="R48" s="1"/>
      <c r="S48" s="1"/>
      <c r="T48" s="1"/>
      <c r="U48" s="1"/>
      <c r="V48" s="1"/>
      <c r="W48" s="1"/>
      <c r="X48" s="1"/>
      <c r="Y48" s="1"/>
      <c r="Z48" s="1"/>
    </row>
    <row r="49">
      <c r="A49" s="1"/>
      <c r="B49" s="1"/>
      <c r="C49" s="1"/>
      <c r="D49" s="1"/>
      <c r="E49" s="1"/>
      <c r="F49" s="1"/>
      <c r="G49" s="1"/>
      <c r="H49" s="1"/>
      <c r="I49" s="1"/>
      <c r="J49" s="1"/>
      <c r="K49" s="1"/>
      <c r="L49" s="1"/>
      <c r="M49" s="1"/>
      <c r="N49" s="1"/>
      <c r="O49" s="1"/>
      <c r="P49" s="1"/>
      <c r="Q49" s="1"/>
      <c r="R49" s="1"/>
      <c r="S49" s="1"/>
      <c r="T49" s="1"/>
      <c r="U49" s="1"/>
      <c r="V49" s="1"/>
      <c r="W49" s="1"/>
      <c r="X49" s="1"/>
      <c r="Y49" s="1"/>
      <c r="Z49" s="1"/>
    </row>
    <row r="50">
      <c r="A50" s="1"/>
      <c r="B50" s="1"/>
      <c r="C50" s="1"/>
      <c r="D50" s="1"/>
      <c r="E50" s="1"/>
      <c r="F50" s="1"/>
      <c r="G50" s="1"/>
      <c r="H50" s="1"/>
      <c r="I50" s="1"/>
      <c r="J50" s="1"/>
      <c r="K50" s="1"/>
      <c r="L50" s="1"/>
      <c r="M50" s="1"/>
      <c r="N50" s="1"/>
      <c r="O50" s="1"/>
      <c r="P50" s="1"/>
      <c r="Q50" s="1"/>
      <c r="R50" s="1"/>
      <c r="S50" s="1"/>
      <c r="T50" s="1"/>
      <c r="U50" s="1"/>
      <c r="V50" s="1"/>
      <c r="W50" s="1"/>
      <c r="X50" s="1"/>
      <c r="Y50" s="1"/>
      <c r="Z50" s="1"/>
    </row>
    <row r="51">
      <c r="A51" s="1"/>
      <c r="B51" s="1"/>
      <c r="C51" s="1"/>
      <c r="D51" s="1"/>
      <c r="E51" s="1"/>
      <c r="F51" s="1"/>
      <c r="G51" s="1"/>
      <c r="H51" s="1"/>
      <c r="I51" s="1"/>
      <c r="J51" s="1"/>
      <c r="K51" s="1"/>
      <c r="L51" s="1"/>
      <c r="M51" s="1"/>
      <c r="N51" s="1"/>
      <c r="O51" s="1"/>
      <c r="P51" s="1"/>
      <c r="Q51" s="1"/>
      <c r="R51" s="1"/>
      <c r="S51" s="1"/>
      <c r="T51" s="1"/>
      <c r="U51" s="1"/>
      <c r="V51" s="1"/>
      <c r="W51" s="1"/>
      <c r="X51" s="1"/>
      <c r="Y51" s="1"/>
      <c r="Z51" s="1"/>
    </row>
    <row r="52">
      <c r="A52" s="1"/>
      <c r="B52" s="1"/>
      <c r="C52" s="1"/>
      <c r="D52" s="1"/>
      <c r="E52" s="1"/>
      <c r="F52" s="1"/>
      <c r="G52" s="1"/>
      <c r="H52" s="1"/>
      <c r="I52" s="1"/>
      <c r="J52" s="1"/>
      <c r="K52" s="1"/>
      <c r="L52" s="1"/>
      <c r="M52" s="1"/>
      <c r="N52" s="1"/>
      <c r="O52" s="1"/>
      <c r="P52" s="1"/>
      <c r="Q52" s="1"/>
      <c r="R52" s="1"/>
      <c r="S52" s="1"/>
      <c r="T52" s="1"/>
      <c r="U52" s="1"/>
      <c r="V52" s="1"/>
      <c r="W52" s="1"/>
      <c r="X52" s="1"/>
      <c r="Y52" s="1"/>
      <c r="Z52" s="1"/>
    </row>
    <row r="53">
      <c r="A53" s="1"/>
      <c r="B53" s="1"/>
      <c r="C53" s="1"/>
      <c r="D53" s="1"/>
      <c r="E53" s="1"/>
      <c r="F53" s="1"/>
      <c r="G53" s="1"/>
      <c r="H53" s="1"/>
      <c r="I53" s="1"/>
      <c r="J53" s="1"/>
      <c r="K53" s="1"/>
      <c r="L53" s="1"/>
      <c r="M53" s="1"/>
      <c r="N53" s="1"/>
      <c r="O53" s="1"/>
      <c r="P53" s="1"/>
      <c r="Q53" s="1"/>
      <c r="R53" s="1"/>
      <c r="S53" s="1"/>
      <c r="T53" s="1"/>
      <c r="U53" s="1"/>
      <c r="V53" s="1"/>
      <c r="W53" s="1"/>
      <c r="X53" s="1"/>
      <c r="Y53" s="1"/>
      <c r="Z53" s="1"/>
    </row>
    <row r="54">
      <c r="A54" s="1"/>
      <c r="B54" s="1"/>
      <c r="C54" s="1"/>
      <c r="D54" s="1"/>
      <c r="E54" s="1"/>
      <c r="F54" s="1"/>
      <c r="G54" s="1"/>
      <c r="H54" s="1"/>
      <c r="I54" s="1"/>
      <c r="J54" s="1"/>
      <c r="K54" s="1"/>
      <c r="L54" s="1"/>
      <c r="M54" s="1"/>
      <c r="N54" s="1"/>
      <c r="O54" s="1"/>
      <c r="P54" s="1"/>
      <c r="Q54" s="1"/>
      <c r="R54" s="1"/>
      <c r="S54" s="1"/>
      <c r="T54" s="1"/>
      <c r="U54" s="1"/>
      <c r="V54" s="1"/>
      <c r="W54" s="1"/>
      <c r="X54" s="1"/>
      <c r="Y54" s="1"/>
      <c r="Z54" s="1"/>
    </row>
    <row r="55">
      <c r="A55" s="1"/>
      <c r="B55" s="1"/>
      <c r="C55" s="1"/>
      <c r="D55" s="1"/>
      <c r="E55" s="1"/>
      <c r="F55" s="1"/>
      <c r="G55" s="1"/>
      <c r="H55" s="1"/>
      <c r="I55" s="1"/>
      <c r="J55" s="1"/>
      <c r="K55" s="1"/>
      <c r="L55" s="1"/>
      <c r="M55" s="1"/>
      <c r="N55" s="1"/>
      <c r="O55" s="1"/>
      <c r="P55" s="1"/>
      <c r="Q55" s="1"/>
      <c r="R55" s="1"/>
      <c r="S55" s="1"/>
      <c r="T55" s="1"/>
      <c r="U55" s="1"/>
      <c r="V55" s="1"/>
      <c r="W55" s="1"/>
      <c r="X55" s="1"/>
      <c r="Y55" s="1"/>
      <c r="Z55" s="1"/>
    </row>
    <row r="56">
      <c r="A56" s="1"/>
      <c r="B56" s="1"/>
      <c r="C56" s="1"/>
      <c r="D56" s="1"/>
      <c r="E56" s="1"/>
      <c r="F56" s="1"/>
      <c r="G56" s="1"/>
      <c r="H56" s="1"/>
      <c r="I56" s="1"/>
      <c r="J56" s="1"/>
      <c r="K56" s="1"/>
      <c r="L56" s="1"/>
      <c r="M56" s="1"/>
      <c r="N56" s="1"/>
      <c r="O56" s="1"/>
      <c r="P56" s="1"/>
      <c r="Q56" s="1"/>
      <c r="R56" s="1"/>
      <c r="S56" s="1"/>
      <c r="T56" s="1"/>
      <c r="U56" s="1"/>
      <c r="V56" s="1"/>
      <c r="W56" s="1"/>
      <c r="X56" s="1"/>
      <c r="Y56" s="1"/>
      <c r="Z56" s="1"/>
    </row>
    <row r="57">
      <c r="A57" s="1"/>
      <c r="B57" s="1"/>
      <c r="C57" s="1"/>
      <c r="D57" s="1"/>
      <c r="E57" s="1"/>
      <c r="F57" s="1"/>
      <c r="G57" s="1"/>
      <c r="H57" s="1"/>
      <c r="I57" s="1"/>
      <c r="J57" s="1"/>
      <c r="K57" s="1"/>
      <c r="L57" s="1"/>
      <c r="M57" s="1"/>
      <c r="N57" s="1"/>
      <c r="O57" s="1"/>
      <c r="P57" s="1"/>
      <c r="Q57" s="1"/>
      <c r="R57" s="1"/>
      <c r="S57" s="1"/>
      <c r="T57" s="1"/>
      <c r="U57" s="1"/>
      <c r="V57" s="1"/>
      <c r="W57" s="1"/>
      <c r="X57" s="1"/>
      <c r="Y57" s="1"/>
      <c r="Z57" s="1"/>
    </row>
    <row r="58">
      <c r="A58" s="1"/>
      <c r="B58" s="1"/>
      <c r="C58" s="1"/>
      <c r="D58" s="1"/>
      <c r="E58" s="1"/>
      <c r="F58" s="1"/>
      <c r="G58" s="1"/>
      <c r="H58" s="1"/>
      <c r="I58" s="1"/>
      <c r="J58" s="1"/>
      <c r="K58" s="1"/>
      <c r="L58" s="1"/>
      <c r="M58" s="1"/>
      <c r="N58" s="1"/>
      <c r="O58" s="1"/>
      <c r="P58" s="1"/>
      <c r="Q58" s="1"/>
      <c r="R58" s="1"/>
      <c r="S58" s="1"/>
      <c r="T58" s="1"/>
      <c r="U58" s="1"/>
      <c r="V58" s="1"/>
      <c r="W58" s="1"/>
      <c r="X58" s="1"/>
      <c r="Y58" s="1"/>
      <c r="Z58" s="1"/>
    </row>
    <row r="59">
      <c r="A59" s="1"/>
      <c r="B59" s="1"/>
      <c r="C59" s="1"/>
      <c r="D59" s="1"/>
      <c r="E59" s="1"/>
      <c r="F59" s="1"/>
      <c r="G59" s="1"/>
      <c r="H59" s="1"/>
      <c r="I59" s="1"/>
      <c r="J59" s="1"/>
      <c r="K59" s="1"/>
      <c r="L59" s="1"/>
      <c r="M59" s="1"/>
      <c r="N59" s="1"/>
      <c r="O59" s="1"/>
      <c r="P59" s="1"/>
      <c r="Q59" s="1"/>
      <c r="R59" s="1"/>
      <c r="S59" s="1"/>
      <c r="T59" s="1"/>
      <c r="U59" s="1"/>
      <c r="V59" s="1"/>
      <c r="W59" s="1"/>
      <c r="X59" s="1"/>
      <c r="Y59" s="1"/>
      <c r="Z59" s="1"/>
    </row>
    <row r="60">
      <c r="A60" s="1"/>
      <c r="B60" s="1"/>
      <c r="C60" s="1"/>
      <c r="D60" s="1"/>
      <c r="E60" s="1"/>
      <c r="F60" s="1"/>
      <c r="G60" s="1"/>
      <c r="H60" s="1"/>
      <c r="I60" s="1"/>
      <c r="J60" s="1"/>
      <c r="K60" s="1"/>
      <c r="L60" s="1"/>
      <c r="M60" s="1"/>
      <c r="N60" s="1"/>
      <c r="O60" s="1"/>
      <c r="P60" s="1"/>
      <c r="Q60" s="1"/>
      <c r="R60" s="1"/>
      <c r="S60" s="1"/>
      <c r="T60" s="1"/>
      <c r="U60" s="1"/>
      <c r="V60" s="1"/>
      <c r="W60" s="1"/>
      <c r="X60" s="1"/>
      <c r="Y60" s="1"/>
      <c r="Z60" s="1"/>
    </row>
    <row r="61">
      <c r="A61" s="1"/>
      <c r="B61" s="1"/>
      <c r="C61" s="1"/>
      <c r="D61" s="1"/>
      <c r="E61" s="1"/>
      <c r="F61" s="1"/>
      <c r="G61" s="1"/>
      <c r="H61" s="1"/>
      <c r="I61" s="1"/>
      <c r="J61" s="1"/>
      <c r="K61" s="1"/>
      <c r="L61" s="1"/>
      <c r="M61" s="1"/>
      <c r="N61" s="1"/>
      <c r="O61" s="1"/>
      <c r="P61" s="1"/>
      <c r="Q61" s="1"/>
      <c r="R61" s="1"/>
      <c r="S61" s="1"/>
      <c r="T61" s="1"/>
      <c r="U61" s="1"/>
      <c r="V61" s="1"/>
      <c r="W61" s="1"/>
      <c r="X61" s="1"/>
      <c r="Y61" s="1"/>
      <c r="Z61" s="1"/>
    </row>
    <row r="62">
      <c r="A62" s="1"/>
      <c r="B62" s="1"/>
      <c r="C62" s="1"/>
      <c r="D62" s="1"/>
      <c r="E62" s="1"/>
      <c r="F62" s="1"/>
      <c r="G62" s="1"/>
      <c r="H62" s="1"/>
      <c r="I62" s="1"/>
      <c r="J62" s="1"/>
      <c r="K62" s="1"/>
      <c r="L62" s="1"/>
      <c r="M62" s="1"/>
      <c r="N62" s="1"/>
      <c r="O62" s="1"/>
      <c r="P62" s="1"/>
      <c r="Q62" s="1"/>
      <c r="R62" s="1"/>
      <c r="S62" s="1"/>
      <c r="T62" s="1"/>
      <c r="U62" s="1"/>
      <c r="V62" s="1"/>
      <c r="W62" s="1"/>
      <c r="X62" s="1"/>
      <c r="Y62" s="1"/>
      <c r="Z62" s="1"/>
    </row>
    <row r="63">
      <c r="A63" s="1"/>
      <c r="B63" s="1"/>
      <c r="C63" s="1"/>
      <c r="D63" s="1"/>
      <c r="E63" s="1"/>
      <c r="F63" s="1"/>
      <c r="G63" s="1"/>
      <c r="H63" s="1"/>
      <c r="I63" s="1"/>
      <c r="J63" s="1"/>
      <c r="K63" s="1"/>
      <c r="L63" s="1"/>
      <c r="M63" s="1"/>
      <c r="N63" s="1"/>
      <c r="O63" s="1"/>
      <c r="P63" s="1"/>
      <c r="Q63" s="1"/>
      <c r="R63" s="1"/>
      <c r="S63" s="1"/>
      <c r="T63" s="1"/>
      <c r="U63" s="1"/>
      <c r="V63" s="1"/>
      <c r="W63" s="1"/>
      <c r="X63" s="1"/>
      <c r="Y63" s="1"/>
      <c r="Z63" s="1"/>
    </row>
    <row r="64">
      <c r="A64" s="1"/>
      <c r="B64" s="1"/>
      <c r="C64" s="1"/>
      <c r="D64" s="1"/>
      <c r="E64" s="1"/>
      <c r="F64" s="1"/>
      <c r="G64" s="1"/>
      <c r="H64" s="1"/>
      <c r="I64" s="1"/>
      <c r="J64" s="1"/>
      <c r="K64" s="1"/>
      <c r="L64" s="1"/>
      <c r="M64" s="1"/>
      <c r="N64" s="1"/>
      <c r="O64" s="1"/>
      <c r="P64" s="1"/>
      <c r="Q64" s="1"/>
      <c r="R64" s="1"/>
      <c r="S64" s="1"/>
      <c r="T64" s="1"/>
      <c r="U64" s="1"/>
      <c r="V64" s="1"/>
      <c r="W64" s="1"/>
      <c r="X64" s="1"/>
      <c r="Y64" s="1"/>
      <c r="Z64" s="1"/>
    </row>
    <row r="65">
      <c r="A65" s="1"/>
      <c r="B65" s="1"/>
      <c r="C65" s="1"/>
      <c r="D65" s="1"/>
      <c r="E65" s="1"/>
      <c r="F65" s="1"/>
      <c r="G65" s="1"/>
      <c r="H65" s="1"/>
      <c r="I65" s="1"/>
      <c r="J65" s="1"/>
      <c r="K65" s="1"/>
      <c r="L65" s="1"/>
      <c r="M65" s="1"/>
      <c r="N65" s="1"/>
      <c r="O65" s="1"/>
      <c r="P65" s="1"/>
      <c r="Q65" s="1"/>
      <c r="R65" s="1"/>
      <c r="S65" s="1"/>
      <c r="T65" s="1"/>
      <c r="U65" s="1"/>
      <c r="V65" s="1"/>
      <c r="W65" s="1"/>
      <c r="X65" s="1"/>
      <c r="Y65" s="1"/>
      <c r="Z65" s="1"/>
    </row>
    <row r="66">
      <c r="A66" s="1"/>
      <c r="B66" s="1"/>
      <c r="C66" s="1"/>
      <c r="D66" s="1"/>
      <c r="E66" s="1"/>
      <c r="F66" s="1"/>
      <c r="G66" s="1"/>
      <c r="H66" s="1"/>
      <c r="I66" s="1"/>
      <c r="J66" s="1"/>
      <c r="K66" s="1"/>
      <c r="L66" s="1"/>
      <c r="M66" s="1"/>
      <c r="N66" s="1"/>
      <c r="O66" s="1"/>
      <c r="P66" s="1"/>
      <c r="Q66" s="1"/>
      <c r="R66" s="1"/>
      <c r="S66" s="1"/>
      <c r="T66" s="1"/>
      <c r="U66" s="1"/>
      <c r="V66" s="1"/>
      <c r="W66" s="1"/>
      <c r="X66" s="1"/>
      <c r="Y66" s="1"/>
      <c r="Z66" s="1"/>
    </row>
    <row r="67">
      <c r="A67" s="1"/>
      <c r="B67" s="1"/>
      <c r="C67" s="1"/>
      <c r="D67" s="1"/>
      <c r="E67" s="1"/>
      <c r="F67" s="1"/>
      <c r="G67" s="1"/>
      <c r="H67" s="1"/>
      <c r="I67" s="1"/>
      <c r="J67" s="1"/>
      <c r="K67" s="1"/>
      <c r="L67" s="1"/>
      <c r="M67" s="1"/>
      <c r="N67" s="1"/>
      <c r="O67" s="1"/>
      <c r="P67" s="1"/>
      <c r="Q67" s="1"/>
      <c r="R67" s="1"/>
      <c r="S67" s="1"/>
      <c r="T67" s="1"/>
      <c r="U67" s="1"/>
      <c r="V67" s="1"/>
      <c r="W67" s="1"/>
      <c r="X67" s="1"/>
      <c r="Y67" s="1"/>
      <c r="Z67" s="1"/>
    </row>
    <row r="68">
      <c r="A68" s="1"/>
      <c r="B68" s="1"/>
      <c r="C68" s="1"/>
      <c r="D68" s="1"/>
      <c r="E68" s="1"/>
      <c r="F68" s="1"/>
      <c r="G68" s="1"/>
      <c r="H68" s="1"/>
      <c r="I68" s="1"/>
      <c r="J68" s="1"/>
      <c r="K68" s="1"/>
      <c r="L68" s="1"/>
      <c r="M68" s="1"/>
      <c r="N68" s="1"/>
      <c r="O68" s="1"/>
      <c r="P68" s="1"/>
      <c r="Q68" s="1"/>
      <c r="R68" s="1"/>
      <c r="S68" s="1"/>
      <c r="T68" s="1"/>
      <c r="U68" s="1"/>
      <c r="V68" s="1"/>
      <c r="W68" s="1"/>
      <c r="X68" s="1"/>
      <c r="Y68" s="1"/>
      <c r="Z68" s="1"/>
    </row>
    <row r="69">
      <c r="A69" s="1"/>
      <c r="B69" s="1"/>
      <c r="C69" s="1"/>
      <c r="D69" s="1"/>
      <c r="E69" s="1"/>
      <c r="F69" s="1"/>
      <c r="G69" s="1"/>
      <c r="H69" s="1"/>
      <c r="I69" s="1"/>
      <c r="J69" s="1"/>
      <c r="K69" s="1"/>
      <c r="L69" s="1"/>
      <c r="M69" s="1"/>
      <c r="N69" s="1"/>
      <c r="O69" s="1"/>
      <c r="P69" s="1"/>
      <c r="Q69" s="1"/>
      <c r="R69" s="1"/>
      <c r="S69" s="1"/>
      <c r="T69" s="1"/>
      <c r="U69" s="1"/>
      <c r="V69" s="1"/>
      <c r="W69" s="1"/>
      <c r="X69" s="1"/>
      <c r="Y69" s="1"/>
      <c r="Z69" s="1"/>
    </row>
    <row r="70">
      <c r="A70" s="1"/>
      <c r="B70" s="1"/>
      <c r="C70" s="1"/>
      <c r="D70" s="1"/>
      <c r="E70" s="1"/>
      <c r="F70" s="1"/>
      <c r="G70" s="1"/>
      <c r="H70" s="1"/>
      <c r="I70" s="1"/>
      <c r="J70" s="1"/>
      <c r="K70" s="1"/>
      <c r="L70" s="1"/>
      <c r="M70" s="1"/>
      <c r="N70" s="1"/>
      <c r="O70" s="1"/>
      <c r="P70" s="1"/>
      <c r="Q70" s="1"/>
      <c r="R70" s="1"/>
      <c r="S70" s="1"/>
      <c r="T70" s="1"/>
      <c r="U70" s="1"/>
      <c r="V70" s="1"/>
      <c r="W70" s="1"/>
      <c r="X70" s="1"/>
      <c r="Y70" s="1"/>
      <c r="Z70" s="1"/>
    </row>
    <row r="71">
      <c r="A71" s="1"/>
      <c r="B71" s="1"/>
      <c r="C71" s="1"/>
      <c r="D71" s="1"/>
      <c r="E71" s="1"/>
      <c r="F71" s="1"/>
      <c r="G71" s="1"/>
      <c r="H71" s="1"/>
      <c r="I71" s="1"/>
      <c r="J71" s="1"/>
      <c r="K71" s="1"/>
      <c r="L71" s="1"/>
      <c r="M71" s="1"/>
      <c r="N71" s="1"/>
      <c r="O71" s="1"/>
      <c r="P71" s="1"/>
      <c r="Q71" s="1"/>
      <c r="R71" s="1"/>
      <c r="S71" s="1"/>
      <c r="T71" s="1"/>
      <c r="U71" s="1"/>
      <c r="V71" s="1"/>
      <c r="W71" s="1"/>
      <c r="X71" s="1"/>
      <c r="Y71" s="1"/>
      <c r="Z71" s="1"/>
    </row>
    <row r="72">
      <c r="A72" s="1"/>
      <c r="B72" s="1"/>
      <c r="C72" s="1"/>
      <c r="D72" s="1"/>
      <c r="E72" s="1"/>
      <c r="F72" s="1"/>
      <c r="G72" s="1"/>
      <c r="H72" s="1"/>
      <c r="I72" s="1"/>
      <c r="J72" s="1"/>
      <c r="K72" s="1"/>
      <c r="L72" s="1"/>
      <c r="M72" s="1"/>
      <c r="N72" s="1"/>
      <c r="O72" s="1"/>
      <c r="P72" s="1"/>
      <c r="Q72" s="1"/>
      <c r="R72" s="1"/>
      <c r="S72" s="1"/>
      <c r="T72" s="1"/>
      <c r="U72" s="1"/>
      <c r="V72" s="1"/>
      <c r="W72" s="1"/>
      <c r="X72" s="1"/>
      <c r="Y72" s="1"/>
      <c r="Z72" s="1"/>
    </row>
    <row r="73">
      <c r="A73" s="1"/>
      <c r="B73" s="1"/>
      <c r="C73" s="1"/>
      <c r="D73" s="1"/>
      <c r="E73" s="1"/>
      <c r="F73" s="1"/>
      <c r="G73" s="1"/>
      <c r="H73" s="1"/>
      <c r="I73" s="1"/>
      <c r="J73" s="1"/>
      <c r="K73" s="1"/>
      <c r="L73" s="1"/>
      <c r="M73" s="1"/>
      <c r="N73" s="1"/>
      <c r="O73" s="1"/>
      <c r="P73" s="1"/>
      <c r="Q73" s="1"/>
      <c r="R73" s="1"/>
      <c r="S73" s="1"/>
      <c r="T73" s="1"/>
      <c r="U73" s="1"/>
      <c r="V73" s="1"/>
      <c r="W73" s="1"/>
      <c r="X73" s="1"/>
      <c r="Y73" s="1"/>
      <c r="Z73" s="1"/>
    </row>
    <row r="74">
      <c r="A74" s="1"/>
      <c r="B74" s="1"/>
      <c r="C74" s="1"/>
      <c r="D74" s="1"/>
      <c r="E74" s="1"/>
      <c r="F74" s="1"/>
      <c r="G74" s="1"/>
      <c r="H74" s="1"/>
      <c r="I74" s="1"/>
      <c r="J74" s="1"/>
      <c r="K74" s="1"/>
      <c r="L74" s="1"/>
      <c r="M74" s="1"/>
      <c r="N74" s="1"/>
      <c r="O74" s="1"/>
      <c r="P74" s="1"/>
      <c r="Q74" s="1"/>
      <c r="R74" s="1"/>
      <c r="S74" s="1"/>
      <c r="T74" s="1"/>
      <c r="U74" s="1"/>
      <c r="V74" s="1"/>
      <c r="W74" s="1"/>
      <c r="X74" s="1"/>
      <c r="Y74" s="1"/>
      <c r="Z74" s="1"/>
    </row>
    <row r="75">
      <c r="A75" s="1"/>
      <c r="B75" s="1"/>
      <c r="C75" s="1"/>
      <c r="D75" s="1"/>
      <c r="E75" s="1"/>
      <c r="F75" s="1"/>
      <c r="G75" s="1"/>
      <c r="H75" s="1"/>
      <c r="I75" s="1"/>
      <c r="J75" s="1"/>
      <c r="K75" s="1"/>
      <c r="L75" s="1"/>
      <c r="M75" s="1"/>
      <c r="N75" s="1"/>
      <c r="O75" s="1"/>
      <c r="P75" s="1"/>
      <c r="Q75" s="1"/>
      <c r="R75" s="1"/>
      <c r="S75" s="1"/>
      <c r="T75" s="1"/>
      <c r="U75" s="1"/>
      <c r="V75" s="1"/>
      <c r="W75" s="1"/>
      <c r="X75" s="1"/>
      <c r="Y75" s="1"/>
      <c r="Z75" s="1"/>
    </row>
    <row r="76">
      <c r="A76" s="1"/>
      <c r="B76" s="1"/>
      <c r="C76" s="1"/>
      <c r="D76" s="1"/>
      <c r="E76" s="1"/>
      <c r="F76" s="1"/>
      <c r="G76" s="1"/>
      <c r="H76" s="1"/>
      <c r="I76" s="1"/>
      <c r="J76" s="1"/>
      <c r="K76" s="1"/>
      <c r="L76" s="1"/>
      <c r="M76" s="1"/>
      <c r="N76" s="1"/>
      <c r="O76" s="1"/>
      <c r="P76" s="1"/>
      <c r="Q76" s="1"/>
      <c r="R76" s="1"/>
      <c r="S76" s="1"/>
      <c r="T76" s="1"/>
      <c r="U76" s="1"/>
      <c r="V76" s="1"/>
      <c r="W76" s="1"/>
      <c r="X76" s="1"/>
      <c r="Y76" s="1"/>
      <c r="Z76" s="1"/>
    </row>
    <row r="77">
      <c r="A77" s="1"/>
      <c r="B77" s="1"/>
      <c r="C77" s="1"/>
      <c r="D77" s="1"/>
      <c r="E77" s="1"/>
      <c r="F77" s="1"/>
      <c r="G77" s="1"/>
      <c r="H77" s="1"/>
      <c r="I77" s="1"/>
      <c r="J77" s="1"/>
      <c r="K77" s="1"/>
      <c r="L77" s="1"/>
      <c r="M77" s="1"/>
      <c r="N77" s="1"/>
      <c r="O77" s="1"/>
      <c r="P77" s="1"/>
      <c r="Q77" s="1"/>
      <c r="R77" s="1"/>
      <c r="S77" s="1"/>
      <c r="T77" s="1"/>
      <c r="U77" s="1"/>
      <c r="V77" s="1"/>
      <c r="W77" s="1"/>
      <c r="X77" s="1"/>
      <c r="Y77" s="1"/>
      <c r="Z77" s="1"/>
    </row>
    <row r="78">
      <c r="A78" s="1"/>
      <c r="B78" s="1"/>
      <c r="C78" s="1"/>
      <c r="D78" s="1"/>
      <c r="E78" s="1"/>
      <c r="F78" s="1"/>
      <c r="G78" s="1"/>
      <c r="H78" s="1"/>
      <c r="I78" s="1"/>
      <c r="J78" s="1"/>
      <c r="K78" s="1"/>
      <c r="L78" s="1"/>
      <c r="M78" s="1"/>
      <c r="N78" s="1"/>
      <c r="O78" s="1"/>
      <c r="P78" s="1"/>
      <c r="Q78" s="1"/>
      <c r="R78" s="1"/>
      <c r="S78" s="1"/>
      <c r="T78" s="1"/>
      <c r="U78" s="1"/>
      <c r="V78" s="1"/>
      <c r="W78" s="1"/>
      <c r="X78" s="1"/>
      <c r="Y78" s="1"/>
      <c r="Z78" s="1"/>
    </row>
    <row r="79">
      <c r="A79" s="1"/>
      <c r="B79" s="1"/>
      <c r="C79" s="1"/>
      <c r="D79" s="1"/>
      <c r="E79" s="1"/>
      <c r="F79" s="1"/>
      <c r="G79" s="1"/>
      <c r="H79" s="1"/>
      <c r="I79" s="1"/>
      <c r="J79" s="1"/>
      <c r="K79" s="1"/>
      <c r="L79" s="1"/>
      <c r="M79" s="1"/>
      <c r="N79" s="1"/>
      <c r="O79" s="1"/>
      <c r="P79" s="1"/>
      <c r="Q79" s="1"/>
      <c r="R79" s="1"/>
      <c r="S79" s="1"/>
      <c r="T79" s="1"/>
      <c r="U79" s="1"/>
      <c r="V79" s="1"/>
      <c r="W79" s="1"/>
      <c r="X79" s="1"/>
      <c r="Y79" s="1"/>
      <c r="Z79" s="1"/>
    </row>
    <row r="80">
      <c r="A80" s="1"/>
      <c r="B80" s="1"/>
      <c r="C80" s="1"/>
      <c r="D80" s="1"/>
      <c r="E80" s="1"/>
      <c r="F80" s="1"/>
      <c r="G80" s="1"/>
      <c r="H80" s="1"/>
      <c r="I80" s="1"/>
      <c r="J80" s="1"/>
      <c r="K80" s="1"/>
      <c r="L80" s="1"/>
      <c r="M80" s="1"/>
      <c r="N80" s="1"/>
      <c r="O80" s="1"/>
      <c r="P80" s="1"/>
      <c r="Q80" s="1"/>
      <c r="R80" s="1"/>
      <c r="S80" s="1"/>
      <c r="T80" s="1"/>
      <c r="U80" s="1"/>
      <c r="V80" s="1"/>
      <c r="W80" s="1"/>
      <c r="X80" s="1"/>
      <c r="Y80" s="1"/>
      <c r="Z80" s="1"/>
    </row>
    <row r="81">
      <c r="A81" s="1"/>
      <c r="B81" s="1"/>
      <c r="C81" s="1"/>
      <c r="D81" s="1"/>
      <c r="E81" s="1"/>
      <c r="F81" s="1"/>
      <c r="G81" s="1"/>
      <c r="H81" s="1"/>
      <c r="I81" s="1"/>
      <c r="J81" s="1"/>
      <c r="K81" s="1"/>
      <c r="L81" s="1"/>
      <c r="M81" s="1"/>
      <c r="N81" s="1"/>
      <c r="O81" s="1"/>
      <c r="P81" s="1"/>
      <c r="Q81" s="1"/>
      <c r="R81" s="1"/>
      <c r="S81" s="1"/>
      <c r="T81" s="1"/>
      <c r="U81" s="1"/>
      <c r="V81" s="1"/>
      <c r="W81" s="1"/>
      <c r="X81" s="1"/>
      <c r="Y81" s="1"/>
      <c r="Z81" s="1"/>
    </row>
    <row r="82">
      <c r="A82" s="1"/>
      <c r="B82" s="1"/>
      <c r="C82" s="1"/>
      <c r="D82" s="1"/>
      <c r="E82" s="1"/>
      <c r="F82" s="1"/>
      <c r="G82" s="1"/>
      <c r="H82" s="1"/>
      <c r="I82" s="1"/>
      <c r="J82" s="1"/>
      <c r="K82" s="1"/>
      <c r="L82" s="1"/>
      <c r="M82" s="1"/>
      <c r="N82" s="1"/>
      <c r="O82" s="1"/>
      <c r="P82" s="1"/>
      <c r="Q82" s="1"/>
      <c r="R82" s="1"/>
      <c r="S82" s="1"/>
      <c r="T82" s="1"/>
      <c r="U82" s="1"/>
      <c r="V82" s="1"/>
      <c r="W82" s="1"/>
      <c r="X82" s="1"/>
      <c r="Y82" s="1"/>
      <c r="Z82" s="1"/>
    </row>
    <row r="83">
      <c r="A83" s="1"/>
      <c r="B83" s="1"/>
      <c r="C83" s="1"/>
      <c r="D83" s="1"/>
      <c r="E83" s="1"/>
      <c r="F83" s="1"/>
      <c r="G83" s="1"/>
      <c r="H83" s="1"/>
      <c r="I83" s="1"/>
      <c r="J83" s="1"/>
      <c r="K83" s="1"/>
      <c r="L83" s="1"/>
      <c r="M83" s="1"/>
      <c r="N83" s="1"/>
      <c r="O83" s="1"/>
      <c r="P83" s="1"/>
      <c r="Q83" s="1"/>
      <c r="R83" s="1"/>
      <c r="S83" s="1"/>
      <c r="T83" s="1"/>
      <c r="U83" s="1"/>
      <c r="V83" s="1"/>
      <c r="W83" s="1"/>
      <c r="X83" s="1"/>
      <c r="Y83" s="1"/>
      <c r="Z83" s="1"/>
    </row>
    <row r="84">
      <c r="A84" s="1"/>
      <c r="B84" s="1"/>
      <c r="C84" s="1"/>
      <c r="D84" s="1"/>
      <c r="E84" s="1"/>
      <c r="F84" s="1"/>
      <c r="G84" s="1"/>
      <c r="H84" s="1"/>
      <c r="I84" s="1"/>
      <c r="J84" s="1"/>
      <c r="K84" s="1"/>
      <c r="L84" s="1"/>
      <c r="M84" s="1"/>
      <c r="N84" s="1"/>
      <c r="O84" s="1"/>
      <c r="P84" s="1"/>
      <c r="Q84" s="1"/>
      <c r="R84" s="1"/>
      <c r="S84" s="1"/>
      <c r="T84" s="1"/>
      <c r="U84" s="1"/>
      <c r="V84" s="1"/>
      <c r="W84" s="1"/>
      <c r="X84" s="1"/>
      <c r="Y84" s="1"/>
      <c r="Z84" s="1"/>
    </row>
    <row r="85">
      <c r="A85" s="1"/>
      <c r="B85" s="1"/>
      <c r="C85" s="1"/>
      <c r="D85" s="1"/>
      <c r="E85" s="1"/>
      <c r="F85" s="1"/>
      <c r="G85" s="1"/>
      <c r="H85" s="1"/>
      <c r="I85" s="1"/>
      <c r="J85" s="1"/>
      <c r="K85" s="1"/>
      <c r="L85" s="1"/>
      <c r="M85" s="1"/>
      <c r="N85" s="1"/>
      <c r="O85" s="1"/>
      <c r="P85" s="1"/>
      <c r="Q85" s="1"/>
      <c r="R85" s="1"/>
      <c r="S85" s="1"/>
      <c r="T85" s="1"/>
      <c r="U85" s="1"/>
      <c r="V85" s="1"/>
      <c r="W85" s="1"/>
      <c r="X85" s="1"/>
      <c r="Y85" s="1"/>
      <c r="Z85" s="1"/>
    </row>
    <row r="86">
      <c r="A86" s="1"/>
      <c r="B86" s="1"/>
      <c r="C86" s="1"/>
      <c r="D86" s="1"/>
      <c r="E86" s="1"/>
      <c r="F86" s="1"/>
      <c r="G86" s="1"/>
      <c r="H86" s="1"/>
      <c r="I86" s="1"/>
      <c r="J86" s="1"/>
      <c r="K86" s="1"/>
      <c r="L86" s="1"/>
      <c r="M86" s="1"/>
      <c r="N86" s="1"/>
      <c r="O86" s="1"/>
      <c r="P86" s="1"/>
      <c r="Q86" s="1"/>
      <c r="R86" s="1"/>
      <c r="S86" s="1"/>
      <c r="T86" s="1"/>
      <c r="U86" s="1"/>
      <c r="V86" s="1"/>
      <c r="W86" s="1"/>
      <c r="X86" s="1"/>
      <c r="Y86" s="1"/>
      <c r="Z86" s="1"/>
    </row>
    <row r="87">
      <c r="A87" s="1"/>
      <c r="B87" s="1"/>
      <c r="C87" s="1"/>
      <c r="D87" s="1"/>
      <c r="E87" s="1"/>
      <c r="F87" s="1"/>
      <c r="G87" s="1"/>
      <c r="H87" s="1"/>
      <c r="I87" s="1"/>
      <c r="J87" s="1"/>
      <c r="K87" s="1"/>
      <c r="L87" s="1"/>
      <c r="M87" s="1"/>
      <c r="N87" s="1"/>
      <c r="O87" s="1"/>
      <c r="P87" s="1"/>
      <c r="Q87" s="1"/>
      <c r="R87" s="1"/>
      <c r="S87" s="1"/>
      <c r="T87" s="1"/>
      <c r="U87" s="1"/>
      <c r="V87" s="1"/>
      <c r="W87" s="1"/>
      <c r="X87" s="1"/>
      <c r="Y87" s="1"/>
      <c r="Z87" s="1"/>
    </row>
    <row r="88">
      <c r="A88" s="1"/>
      <c r="B88" s="1"/>
      <c r="C88" s="1"/>
      <c r="D88" s="1"/>
      <c r="E88" s="1"/>
      <c r="F88" s="1"/>
      <c r="G88" s="1"/>
      <c r="H88" s="1"/>
      <c r="I88" s="1"/>
      <c r="J88" s="1"/>
      <c r="K88" s="1"/>
      <c r="L88" s="1"/>
      <c r="M88" s="1"/>
      <c r="N88" s="1"/>
      <c r="O88" s="1"/>
      <c r="P88" s="1"/>
      <c r="Q88" s="1"/>
      <c r="R88" s="1"/>
      <c r="S88" s="1"/>
      <c r="T88" s="1"/>
      <c r="U88" s="1"/>
      <c r="V88" s="1"/>
      <c r="W88" s="1"/>
      <c r="X88" s="1"/>
      <c r="Y88" s="1"/>
      <c r="Z88" s="1"/>
    </row>
    <row r="89">
      <c r="A89" s="1"/>
      <c r="B89" s="1"/>
      <c r="C89" s="1"/>
      <c r="D89" s="1"/>
      <c r="E89" s="1"/>
      <c r="F89" s="1"/>
      <c r="G89" s="1"/>
      <c r="H89" s="1"/>
      <c r="I89" s="1"/>
      <c r="J89" s="1"/>
      <c r="K89" s="1"/>
      <c r="L89" s="1"/>
      <c r="M89" s="1"/>
      <c r="N89" s="1"/>
      <c r="O89" s="1"/>
      <c r="P89" s="1"/>
      <c r="Q89" s="1"/>
      <c r="R89" s="1"/>
      <c r="S89" s="1"/>
      <c r="T89" s="1"/>
      <c r="U89" s="1"/>
      <c r="V89" s="1"/>
      <c r="W89" s="1"/>
      <c r="X89" s="1"/>
      <c r="Y89" s="1"/>
      <c r="Z89" s="1"/>
    </row>
    <row r="90">
      <c r="A90" s="1"/>
      <c r="B90" s="1"/>
      <c r="C90" s="1"/>
      <c r="D90" s="1"/>
      <c r="E90" s="1"/>
      <c r="F90" s="1"/>
      <c r="G90" s="1"/>
      <c r="H90" s="1"/>
      <c r="I90" s="1"/>
      <c r="J90" s="1"/>
      <c r="K90" s="1"/>
      <c r="L90" s="1"/>
      <c r="M90" s="1"/>
      <c r="N90" s="1"/>
      <c r="O90" s="1"/>
      <c r="P90" s="1"/>
      <c r="Q90" s="1"/>
      <c r="R90" s="1"/>
      <c r="S90" s="1"/>
      <c r="T90" s="1"/>
      <c r="U90" s="1"/>
      <c r="V90" s="1"/>
      <c r="W90" s="1"/>
      <c r="X90" s="1"/>
      <c r="Y90" s="1"/>
      <c r="Z90" s="1"/>
    </row>
    <row r="91">
      <c r="A91" s="1"/>
      <c r="B91" s="1"/>
      <c r="C91" s="1"/>
      <c r="D91" s="1"/>
      <c r="E91" s="1"/>
      <c r="F91" s="1"/>
      <c r="G91" s="1"/>
      <c r="H91" s="1"/>
      <c r="I91" s="1"/>
      <c r="J91" s="1"/>
      <c r="K91" s="1"/>
      <c r="L91" s="1"/>
      <c r="M91" s="1"/>
      <c r="N91" s="1"/>
      <c r="O91" s="1"/>
      <c r="P91" s="1"/>
      <c r="Q91" s="1"/>
      <c r="R91" s="1"/>
      <c r="S91" s="1"/>
      <c r="T91" s="1"/>
      <c r="U91" s="1"/>
      <c r="V91" s="1"/>
      <c r="W91" s="1"/>
      <c r="X91" s="1"/>
      <c r="Y91" s="1"/>
      <c r="Z91" s="1"/>
    </row>
    <row r="92">
      <c r="A92" s="1"/>
      <c r="B92" s="1"/>
      <c r="C92" s="1"/>
      <c r="D92" s="1"/>
      <c r="E92" s="1"/>
      <c r="F92" s="1"/>
      <c r="G92" s="1"/>
      <c r="H92" s="1"/>
      <c r="I92" s="1"/>
      <c r="J92" s="1"/>
      <c r="K92" s="1"/>
      <c r="L92" s="1"/>
      <c r="M92" s="1"/>
      <c r="N92" s="1"/>
      <c r="O92" s="1"/>
      <c r="P92" s="1"/>
      <c r="Q92" s="1"/>
      <c r="R92" s="1"/>
      <c r="S92" s="1"/>
      <c r="T92" s="1"/>
      <c r="U92" s="1"/>
      <c r="V92" s="1"/>
      <c r="W92" s="1"/>
      <c r="X92" s="1"/>
      <c r="Y92" s="1"/>
      <c r="Z92" s="1"/>
    </row>
    <row r="93">
      <c r="A93" s="1"/>
      <c r="B93" s="1"/>
      <c r="C93" s="1"/>
      <c r="D93" s="1"/>
      <c r="E93" s="1"/>
      <c r="F93" s="1"/>
      <c r="G93" s="1"/>
      <c r="H93" s="1"/>
      <c r="I93" s="1"/>
      <c r="J93" s="1"/>
      <c r="K93" s="1"/>
      <c r="L93" s="1"/>
      <c r="M93" s="1"/>
      <c r="N93" s="1"/>
      <c r="O93" s="1"/>
      <c r="P93" s="1"/>
      <c r="Q93" s="1"/>
      <c r="R93" s="1"/>
      <c r="S93" s="1"/>
      <c r="T93" s="1"/>
      <c r="U93" s="1"/>
      <c r="V93" s="1"/>
      <c r="W93" s="1"/>
      <c r="X93" s="1"/>
      <c r="Y93" s="1"/>
      <c r="Z93" s="1"/>
    </row>
    <row r="94">
      <c r="A94" s="1"/>
      <c r="B94" s="1"/>
      <c r="C94" s="1"/>
      <c r="D94" s="1"/>
      <c r="E94" s="1"/>
      <c r="F94" s="1"/>
      <c r="G94" s="1"/>
      <c r="H94" s="1"/>
      <c r="I94" s="1"/>
      <c r="J94" s="1"/>
      <c r="K94" s="1"/>
      <c r="L94" s="1"/>
      <c r="M94" s="1"/>
      <c r="N94" s="1"/>
      <c r="O94" s="1"/>
      <c r="P94" s="1"/>
      <c r="Q94" s="1"/>
      <c r="R94" s="1"/>
      <c r="S94" s="1"/>
      <c r="T94" s="1"/>
      <c r="U94" s="1"/>
      <c r="V94" s="1"/>
      <c r="W94" s="1"/>
      <c r="X94" s="1"/>
      <c r="Y94" s="1"/>
      <c r="Z94" s="1"/>
    </row>
    <row r="95">
      <c r="A95" s="1"/>
      <c r="B95" s="1"/>
      <c r="C95" s="1"/>
      <c r="D95" s="1"/>
      <c r="E95" s="1"/>
      <c r="F95" s="1"/>
      <c r="G95" s="1"/>
      <c r="H95" s="1"/>
      <c r="I95" s="1"/>
      <c r="J95" s="1"/>
      <c r="K95" s="1"/>
      <c r="L95" s="1"/>
      <c r="M95" s="1"/>
      <c r="N95" s="1"/>
      <c r="O95" s="1"/>
      <c r="P95" s="1"/>
      <c r="Q95" s="1"/>
      <c r="R95" s="1"/>
      <c r="S95" s="1"/>
      <c r="T95" s="1"/>
      <c r="U95" s="1"/>
      <c r="V95" s="1"/>
      <c r="W95" s="1"/>
      <c r="X95" s="1"/>
      <c r="Y95" s="1"/>
      <c r="Z95" s="1"/>
    </row>
    <row r="96">
      <c r="A96" s="1"/>
      <c r="B96" s="1"/>
      <c r="C96" s="1"/>
      <c r="D96" s="1"/>
      <c r="E96" s="1"/>
      <c r="F96" s="1"/>
      <c r="G96" s="1"/>
      <c r="H96" s="1"/>
      <c r="I96" s="1"/>
      <c r="J96" s="1"/>
      <c r="K96" s="1"/>
      <c r="L96" s="1"/>
      <c r="M96" s="1"/>
      <c r="N96" s="1"/>
      <c r="O96" s="1"/>
      <c r="P96" s="1"/>
      <c r="Q96" s="1"/>
      <c r="R96" s="1"/>
      <c r="S96" s="1"/>
      <c r="T96" s="1"/>
      <c r="U96" s="1"/>
      <c r="V96" s="1"/>
      <c r="W96" s="1"/>
      <c r="X96" s="1"/>
      <c r="Y96" s="1"/>
      <c r="Z96" s="1"/>
    </row>
    <row r="97">
      <c r="A97" s="1"/>
      <c r="B97" s="1"/>
      <c r="C97" s="1"/>
      <c r="D97" s="1"/>
      <c r="E97" s="1"/>
      <c r="F97" s="1"/>
      <c r="G97" s="1"/>
      <c r="H97" s="1"/>
      <c r="I97" s="1"/>
      <c r="J97" s="1"/>
      <c r="K97" s="1"/>
      <c r="L97" s="1"/>
      <c r="M97" s="1"/>
      <c r="N97" s="1"/>
      <c r="O97" s="1"/>
      <c r="P97" s="1"/>
      <c r="Q97" s="1"/>
      <c r="R97" s="1"/>
      <c r="S97" s="1"/>
      <c r="T97" s="1"/>
      <c r="U97" s="1"/>
      <c r="V97" s="1"/>
      <c r="W97" s="1"/>
      <c r="X97" s="1"/>
      <c r="Y97" s="1"/>
      <c r="Z97" s="1"/>
    </row>
    <row r="98">
      <c r="A98" s="1"/>
      <c r="B98" s="1"/>
      <c r="C98" s="1"/>
      <c r="D98" s="1"/>
      <c r="E98" s="1"/>
      <c r="F98" s="1"/>
      <c r="G98" s="1"/>
      <c r="H98" s="1"/>
      <c r="I98" s="1"/>
      <c r="J98" s="1"/>
      <c r="K98" s="1"/>
      <c r="L98" s="1"/>
      <c r="M98" s="1"/>
      <c r="N98" s="1"/>
      <c r="O98" s="1"/>
      <c r="P98" s="1"/>
      <c r="Q98" s="1"/>
      <c r="R98" s="1"/>
      <c r="S98" s="1"/>
      <c r="T98" s="1"/>
      <c r="U98" s="1"/>
      <c r="V98" s="1"/>
      <c r="W98" s="1"/>
      <c r="X98" s="1"/>
      <c r="Y98" s="1"/>
      <c r="Z98" s="1"/>
    </row>
    <row r="99">
      <c r="A99" s="1"/>
      <c r="B99" s="1"/>
      <c r="C99" s="1"/>
      <c r="D99" s="1"/>
      <c r="E99" s="1"/>
      <c r="F99" s="1"/>
      <c r="G99" s="1"/>
      <c r="H99" s="1"/>
      <c r="I99" s="1"/>
      <c r="J99" s="1"/>
      <c r="K99" s="1"/>
      <c r="L99" s="1"/>
      <c r="M99" s="1"/>
      <c r="N99" s="1"/>
      <c r="O99" s="1"/>
      <c r="P99" s="1"/>
      <c r="Q99" s="1"/>
      <c r="R99" s="1"/>
      <c r="S99" s="1"/>
      <c r="T99" s="1"/>
      <c r="U99" s="1"/>
      <c r="V99" s="1"/>
      <c r="W99" s="1"/>
      <c r="X99" s="1"/>
      <c r="Y99" s="1"/>
      <c r="Z99" s="1"/>
    </row>
    <row r="100">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sheetData>
  <mergeCells count="5">
    <mergeCell ref="B4:B11"/>
    <mergeCell ref="B12:B19"/>
    <mergeCell ref="B38:B45"/>
    <mergeCell ref="B28:B37"/>
    <mergeCell ref="B20:B27"/>
  </mergeCells>
  <drawing r:id="rId1"/>
</worksheet>
</file>

<file path=xl/worksheets/sheet2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1" max="1" width="5.0"/>
    <col customWidth="1" min="3" max="3" width="73.71"/>
    <col customWidth="1" min="5" max="5" width="6.57"/>
  </cols>
  <sheetData>
    <row r="1">
      <c r="A1" s="1"/>
      <c r="B1" s="1"/>
      <c r="C1" s="349" t="s">
        <v>6</v>
      </c>
      <c r="D1" s="350" t="s">
        <v>1504</v>
      </c>
    </row>
    <row r="2">
      <c r="B2" s="351" t="s">
        <v>1506</v>
      </c>
      <c r="C2" s="70" t="s">
        <v>1786</v>
      </c>
      <c r="D2" s="63"/>
    </row>
    <row r="3">
      <c r="B3" s="352" t="s">
        <v>1509</v>
      </c>
      <c r="C3" s="70"/>
      <c r="D3" s="63"/>
    </row>
    <row r="4">
      <c r="B4" s="352" t="s">
        <v>1512</v>
      </c>
      <c r="C4" s="70"/>
      <c r="D4" s="70"/>
    </row>
    <row r="5">
      <c r="B5" s="352" t="s">
        <v>1516</v>
      </c>
      <c r="C5" s="70"/>
      <c r="D5" s="63"/>
    </row>
    <row r="6">
      <c r="B6" s="352" t="s">
        <v>1519</v>
      </c>
      <c r="C6" s="70"/>
      <c r="D6" s="63"/>
    </row>
    <row r="7">
      <c r="B7" s="352" t="s">
        <v>1520</v>
      </c>
      <c r="C7" s="70" t="s">
        <v>1788</v>
      </c>
      <c r="D7" s="63"/>
    </row>
    <row r="8">
      <c r="B8" s="352" t="s">
        <v>1522</v>
      </c>
      <c r="C8" s="70" t="s">
        <v>1789</v>
      </c>
      <c r="D8" s="70" t="s">
        <v>1790</v>
      </c>
    </row>
    <row r="9">
      <c r="B9" s="352" t="s">
        <v>1524</v>
      </c>
      <c r="C9" s="70" t="s">
        <v>1791</v>
      </c>
      <c r="D9" s="63"/>
    </row>
    <row r="10">
      <c r="B10" s="352" t="s">
        <v>1526</v>
      </c>
      <c r="C10" s="70" t="s">
        <v>1792</v>
      </c>
      <c r="D10" s="63"/>
    </row>
    <row r="11">
      <c r="B11" s="352" t="s">
        <v>1528</v>
      </c>
      <c r="C11" s="70" t="s">
        <v>1794</v>
      </c>
      <c r="D11" s="63"/>
    </row>
    <row r="12">
      <c r="B12" s="352" t="s">
        <v>1530</v>
      </c>
      <c r="C12" s="70" t="s">
        <v>1795</v>
      </c>
      <c r="D12" s="63"/>
    </row>
    <row r="13">
      <c r="B13" s="352" t="s">
        <v>1532</v>
      </c>
      <c r="C13" s="70" t="s">
        <v>1796</v>
      </c>
      <c r="D13" s="63"/>
    </row>
    <row r="14">
      <c r="B14" s="352" t="s">
        <v>1534</v>
      </c>
      <c r="C14" s="70" t="s">
        <v>1797</v>
      </c>
      <c r="D14" s="63"/>
    </row>
    <row r="15">
      <c r="B15" s="352" t="s">
        <v>1536</v>
      </c>
      <c r="C15" s="70" t="s">
        <v>1798</v>
      </c>
      <c r="D15" s="63"/>
    </row>
    <row r="16">
      <c r="B16" s="352" t="s">
        <v>1538</v>
      </c>
      <c r="C16" s="70" t="s">
        <v>1799</v>
      </c>
      <c r="D16" s="63"/>
    </row>
    <row r="17">
      <c r="B17" s="352" t="s">
        <v>1540</v>
      </c>
      <c r="C17" s="70"/>
      <c r="D17" s="63"/>
    </row>
    <row r="18">
      <c r="B18" s="1"/>
      <c r="C18" s="1"/>
      <c r="D18" s="1"/>
    </row>
    <row r="19">
      <c r="B19" s="1"/>
      <c r="C19" s="1"/>
      <c r="D19" s="1"/>
    </row>
    <row r="20" ht="43.5" customHeight="1">
      <c r="B20" s="70" t="s">
        <v>374</v>
      </c>
      <c r="C20" s="70"/>
      <c r="D20" s="1"/>
    </row>
    <row r="21" ht="43.5" customHeight="1">
      <c r="B21" s="70" t="s">
        <v>376</v>
      </c>
      <c r="C21" s="70"/>
      <c r="D21" s="6"/>
    </row>
    <row r="22" ht="43.5" customHeight="1">
      <c r="B22" s="70" t="s">
        <v>378</v>
      </c>
      <c r="C22" s="70"/>
      <c r="D22" s="1"/>
    </row>
    <row r="23" ht="43.5" customHeight="1">
      <c r="B23" s="70" t="s">
        <v>381</v>
      </c>
      <c r="C23" s="70"/>
      <c r="D23" s="1"/>
    </row>
    <row r="24" ht="43.5" customHeight="1">
      <c r="B24" s="70" t="s">
        <v>383</v>
      </c>
      <c r="C24" s="70"/>
      <c r="D24" s="1"/>
    </row>
    <row r="31">
      <c r="C31" s="25" t="s">
        <v>1802</v>
      </c>
    </row>
  </sheetData>
  <drawing r:id="rId1"/>
</worksheet>
</file>

<file path=xl/worksheets/sheet2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1" max="1" width="4.86"/>
    <col customWidth="1" min="2" max="2" width="10.57"/>
    <col customWidth="1" min="3" max="3" width="97.29"/>
    <col customWidth="1" min="4" max="4" width="4.0"/>
    <col customWidth="1" min="6" max="11" width="8.0"/>
  </cols>
  <sheetData>
    <row r="3">
      <c r="B3" s="370" t="s">
        <v>374</v>
      </c>
      <c r="C3" s="371" t="s">
        <v>1568</v>
      </c>
    </row>
    <row r="4">
      <c r="B4" s="18"/>
      <c r="C4" s="372" t="s">
        <v>1813</v>
      </c>
    </row>
    <row r="5">
      <c r="B5" s="18"/>
      <c r="C5" s="373" t="s">
        <v>1814</v>
      </c>
    </row>
    <row r="6">
      <c r="B6" s="18"/>
      <c r="C6" s="372" t="s">
        <v>1817</v>
      </c>
    </row>
    <row r="7">
      <c r="B7" s="18"/>
      <c r="C7" s="373" t="s">
        <v>1818</v>
      </c>
    </row>
    <row r="8">
      <c r="B8" s="26"/>
      <c r="C8" s="372" t="s">
        <v>1819</v>
      </c>
    </row>
    <row r="9">
      <c r="B9" s="374" t="s">
        <v>376</v>
      </c>
      <c r="C9" s="371" t="s">
        <v>1568</v>
      </c>
    </row>
    <row r="10">
      <c r="B10" s="18"/>
      <c r="C10" s="372" t="s">
        <v>1821</v>
      </c>
    </row>
    <row r="11">
      <c r="B11" s="18"/>
      <c r="C11" s="373" t="s">
        <v>1822</v>
      </c>
    </row>
    <row r="12">
      <c r="B12" s="18"/>
      <c r="C12" s="372" t="s">
        <v>1824</v>
      </c>
    </row>
    <row r="13">
      <c r="B13" s="18"/>
      <c r="C13" s="373" t="s">
        <v>1825</v>
      </c>
    </row>
    <row r="14">
      <c r="B14" s="26"/>
      <c r="C14" s="372" t="s">
        <v>1826</v>
      </c>
    </row>
    <row r="15">
      <c r="B15" s="375" t="s">
        <v>378</v>
      </c>
      <c r="C15" s="371" t="s">
        <v>1568</v>
      </c>
    </row>
    <row r="16">
      <c r="B16" s="18"/>
      <c r="C16" s="372" t="s">
        <v>1828</v>
      </c>
    </row>
    <row r="17">
      <c r="B17" s="18"/>
      <c r="C17" s="373" t="s">
        <v>1829</v>
      </c>
    </row>
    <row r="18">
      <c r="B18" s="18"/>
      <c r="C18" s="372" t="s">
        <v>1796</v>
      </c>
    </row>
    <row r="19">
      <c r="B19" s="18"/>
      <c r="C19" s="373" t="s">
        <v>1831</v>
      </c>
    </row>
    <row r="20">
      <c r="B20" s="18"/>
      <c r="C20" s="372" t="s">
        <v>1832</v>
      </c>
    </row>
    <row r="21">
      <c r="B21" s="18"/>
      <c r="C21" s="373" t="s">
        <v>1586</v>
      </c>
    </row>
    <row r="22">
      <c r="B22" s="26"/>
      <c r="C22" s="372" t="s">
        <v>1833</v>
      </c>
    </row>
    <row r="23">
      <c r="B23" s="375" t="s">
        <v>381</v>
      </c>
      <c r="C23" s="371" t="s">
        <v>1568</v>
      </c>
    </row>
    <row r="24">
      <c r="B24" s="18"/>
      <c r="C24" s="372" t="s">
        <v>1835</v>
      </c>
    </row>
    <row r="25">
      <c r="B25" s="18"/>
      <c r="C25" s="373" t="s">
        <v>1836</v>
      </c>
    </row>
    <row r="26">
      <c r="B26" s="18"/>
      <c r="C26" s="372" t="s">
        <v>1837</v>
      </c>
    </row>
    <row r="27">
      <c r="B27" s="18"/>
      <c r="C27" s="373" t="s">
        <v>1838</v>
      </c>
    </row>
    <row r="28">
      <c r="B28" s="18"/>
      <c r="C28" s="372" t="s">
        <v>1837</v>
      </c>
    </row>
    <row r="29">
      <c r="B29" s="18"/>
      <c r="C29" s="373" t="s">
        <v>1839</v>
      </c>
    </row>
    <row r="30">
      <c r="B30" s="18"/>
      <c r="C30" s="372" t="s">
        <v>1837</v>
      </c>
    </row>
    <row r="31">
      <c r="B31" s="18"/>
      <c r="C31" s="373" t="s">
        <v>1841</v>
      </c>
    </row>
    <row r="32">
      <c r="B32" s="26"/>
      <c r="C32" s="372" t="s">
        <v>1842</v>
      </c>
    </row>
    <row r="33">
      <c r="B33" s="375" t="s">
        <v>383</v>
      </c>
      <c r="C33" s="371" t="s">
        <v>1568</v>
      </c>
    </row>
    <row r="34">
      <c r="B34" s="18"/>
      <c r="C34" s="376"/>
    </row>
    <row r="35">
      <c r="B35" s="18"/>
      <c r="C35" s="373" t="s">
        <v>1844</v>
      </c>
    </row>
    <row r="36">
      <c r="B36" s="18"/>
      <c r="C36" s="372" t="s">
        <v>1845</v>
      </c>
    </row>
    <row r="37">
      <c r="B37" s="18"/>
      <c r="C37" s="373" t="s">
        <v>1846</v>
      </c>
    </row>
    <row r="38">
      <c r="B38" s="18"/>
      <c r="C38" s="372" t="s">
        <v>1847</v>
      </c>
    </row>
    <row r="39">
      <c r="B39" s="18"/>
      <c r="C39" s="373" t="s">
        <v>1849</v>
      </c>
    </row>
    <row r="40">
      <c r="B40" s="26"/>
      <c r="C40" s="372" t="s">
        <v>1850</v>
      </c>
    </row>
    <row r="42">
      <c r="C42" s="25" t="s">
        <v>1851</v>
      </c>
    </row>
  </sheetData>
  <mergeCells count="5">
    <mergeCell ref="B15:B22"/>
    <mergeCell ref="B23:B32"/>
    <mergeCell ref="B33:B40"/>
    <mergeCell ref="B3:B8"/>
    <mergeCell ref="B9:B14"/>
  </mergeCells>
  <drawing r:id="rId1"/>
</worksheet>
</file>

<file path=xl/worksheets/sheet2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1" max="1" width="17.0"/>
    <col customWidth="1" min="2" max="2" width="79.71"/>
    <col customWidth="1" min="3" max="3" width="21.29"/>
    <col customWidth="1" min="4" max="4" width="6.86"/>
  </cols>
  <sheetData>
    <row r="1">
      <c r="A1" s="1"/>
      <c r="B1" s="349" t="s">
        <v>6</v>
      </c>
      <c r="C1" s="350" t="s">
        <v>1504</v>
      </c>
    </row>
    <row r="2">
      <c r="A2" s="351" t="s">
        <v>1506</v>
      </c>
      <c r="B2" s="70" t="s">
        <v>1861</v>
      </c>
      <c r="C2" s="63"/>
    </row>
    <row r="3">
      <c r="A3" s="352" t="s">
        <v>1509</v>
      </c>
      <c r="B3" s="70"/>
      <c r="C3" s="63"/>
    </row>
    <row r="4">
      <c r="A4" s="352" t="s">
        <v>1512</v>
      </c>
      <c r="B4" s="70" t="s">
        <v>1862</v>
      </c>
      <c r="C4" s="70"/>
    </row>
    <row r="5">
      <c r="A5" s="352" t="s">
        <v>1516</v>
      </c>
      <c r="B5" s="70" t="s">
        <v>1863</v>
      </c>
      <c r="C5" s="63"/>
    </row>
    <row r="6">
      <c r="A6" s="352" t="s">
        <v>1519</v>
      </c>
      <c r="B6" s="70" t="s">
        <v>1864</v>
      </c>
      <c r="C6" s="63"/>
    </row>
    <row r="7">
      <c r="A7" s="352" t="s">
        <v>1520</v>
      </c>
      <c r="B7" s="70"/>
      <c r="C7" s="63"/>
    </row>
    <row r="8">
      <c r="A8" s="352" t="s">
        <v>1522</v>
      </c>
      <c r="B8" s="70"/>
      <c r="C8" s="63"/>
    </row>
    <row r="9">
      <c r="A9" s="352" t="s">
        <v>1524</v>
      </c>
      <c r="B9" s="70"/>
      <c r="C9" s="63"/>
    </row>
    <row r="10">
      <c r="A10" s="352" t="s">
        <v>1526</v>
      </c>
      <c r="B10" s="70"/>
      <c r="C10" s="63"/>
    </row>
    <row r="11">
      <c r="A11" s="352" t="s">
        <v>1528</v>
      </c>
      <c r="B11" s="70"/>
      <c r="C11" s="63"/>
    </row>
    <row r="12">
      <c r="A12" s="352" t="s">
        <v>1530</v>
      </c>
      <c r="B12" s="70"/>
      <c r="C12" s="63"/>
    </row>
    <row r="13">
      <c r="A13" s="352" t="s">
        <v>1532</v>
      </c>
      <c r="B13" s="70"/>
      <c r="C13" s="63"/>
    </row>
    <row r="14">
      <c r="A14" s="352" t="s">
        <v>1534</v>
      </c>
      <c r="B14" s="70"/>
      <c r="C14" s="63"/>
    </row>
    <row r="15">
      <c r="A15" s="352" t="s">
        <v>1536</v>
      </c>
      <c r="B15" s="70"/>
      <c r="C15" s="63"/>
    </row>
    <row r="16">
      <c r="A16" s="352" t="s">
        <v>1538</v>
      </c>
      <c r="B16" s="70"/>
      <c r="C16" s="63"/>
    </row>
    <row r="17">
      <c r="A17" s="352" t="s">
        <v>1540</v>
      </c>
      <c r="B17" s="70"/>
      <c r="C17" s="63"/>
    </row>
    <row r="27">
      <c r="B27" s="25"/>
    </row>
  </sheetData>
  <drawing r:id="rId1"/>
</worksheet>
</file>

<file path=xl/worksheets/sheet2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1" max="1" width="4.14"/>
    <col customWidth="1" min="2" max="2" width="9.29"/>
    <col customWidth="1" min="3" max="3" width="96.71"/>
    <col customWidth="1" min="4" max="26" width="9.0"/>
  </cols>
  <sheetData>
    <row r="2">
      <c r="B2" s="370" t="s">
        <v>374</v>
      </c>
      <c r="C2" s="371" t="s">
        <v>1568</v>
      </c>
    </row>
    <row r="3">
      <c r="B3" s="18"/>
      <c r="C3" s="372" t="s">
        <v>1866</v>
      </c>
    </row>
    <row r="4">
      <c r="B4" s="18"/>
      <c r="C4" s="373" t="s">
        <v>1867</v>
      </c>
      <c r="E4" s="25" t="s">
        <v>1868</v>
      </c>
    </row>
    <row r="5">
      <c r="B5" s="18"/>
      <c r="C5" s="372"/>
      <c r="E5" s="25" t="s">
        <v>1869</v>
      </c>
    </row>
    <row r="6">
      <c r="B6" s="18"/>
      <c r="C6" s="373" t="s">
        <v>1871</v>
      </c>
    </row>
    <row r="7">
      <c r="B7" s="26"/>
      <c r="C7" s="372" t="s">
        <v>1872</v>
      </c>
    </row>
    <row r="8">
      <c r="B8" s="378" t="s">
        <v>376</v>
      </c>
      <c r="C8" s="371" t="s">
        <v>1568</v>
      </c>
    </row>
    <row r="9">
      <c r="B9" s="18"/>
      <c r="C9" s="372" t="s">
        <v>1874</v>
      </c>
    </row>
    <row r="10">
      <c r="B10" s="18"/>
      <c r="C10" s="373" t="s">
        <v>1876</v>
      </c>
    </row>
    <row r="11">
      <c r="B11" s="18"/>
      <c r="C11" s="372" t="s">
        <v>1877</v>
      </c>
    </row>
    <row r="12">
      <c r="B12" s="18"/>
      <c r="C12" s="373" t="s">
        <v>1878</v>
      </c>
    </row>
    <row r="13">
      <c r="B13" s="26"/>
      <c r="C13" s="372" t="s">
        <v>1879</v>
      </c>
    </row>
    <row r="14">
      <c r="B14" s="374" t="s">
        <v>378</v>
      </c>
      <c r="C14" s="371" t="s">
        <v>1568</v>
      </c>
    </row>
    <row r="15">
      <c r="B15" s="18"/>
      <c r="C15" s="372" t="s">
        <v>1881</v>
      </c>
    </row>
    <row r="16">
      <c r="B16" s="18"/>
      <c r="C16" s="373" t="s">
        <v>1876</v>
      </c>
    </row>
    <row r="17">
      <c r="B17" s="18"/>
      <c r="C17" s="372" t="s">
        <v>1882</v>
      </c>
    </row>
    <row r="18">
      <c r="B18" s="18"/>
      <c r="C18" s="373" t="s">
        <v>1883</v>
      </c>
    </row>
    <row r="19">
      <c r="B19" s="18"/>
      <c r="C19" s="372" t="s">
        <v>1884</v>
      </c>
    </row>
    <row r="20">
      <c r="B20" s="18"/>
      <c r="C20" s="373" t="s">
        <v>1885</v>
      </c>
    </row>
    <row r="21">
      <c r="B21" s="26"/>
      <c r="C21" s="372" t="s">
        <v>1886</v>
      </c>
    </row>
    <row r="22">
      <c r="B22" s="374" t="s">
        <v>381</v>
      </c>
      <c r="C22" s="371" t="s">
        <v>1568</v>
      </c>
    </row>
    <row r="23">
      <c r="B23" s="18"/>
      <c r="C23" s="372" t="s">
        <v>1888</v>
      </c>
    </row>
    <row r="24">
      <c r="B24" s="18"/>
      <c r="C24" s="373" t="s">
        <v>1836</v>
      </c>
    </row>
    <row r="25">
      <c r="B25" s="18"/>
      <c r="C25" s="372" t="s">
        <v>1889</v>
      </c>
    </row>
    <row r="26">
      <c r="B26" s="18"/>
      <c r="C26" s="373" t="s">
        <v>1838</v>
      </c>
    </row>
    <row r="27">
      <c r="B27" s="18"/>
      <c r="C27" s="372" t="s">
        <v>1889</v>
      </c>
    </row>
    <row r="28">
      <c r="B28" s="18"/>
      <c r="C28" s="373" t="s">
        <v>1839</v>
      </c>
    </row>
    <row r="29">
      <c r="B29" s="18"/>
      <c r="C29" s="372" t="s">
        <v>1889</v>
      </c>
    </row>
    <row r="30">
      <c r="B30" s="18"/>
      <c r="C30" s="373" t="s">
        <v>1841</v>
      </c>
    </row>
    <row r="31">
      <c r="B31" s="26"/>
      <c r="C31" s="372" t="s">
        <v>1891</v>
      </c>
    </row>
    <row r="32">
      <c r="B32" s="378" t="s">
        <v>383</v>
      </c>
      <c r="C32" s="371" t="s">
        <v>1568</v>
      </c>
    </row>
    <row r="33">
      <c r="B33" s="18"/>
      <c r="C33" s="372" t="s">
        <v>1893</v>
      </c>
    </row>
    <row r="34">
      <c r="B34" s="18"/>
      <c r="C34" s="373" t="s">
        <v>1894</v>
      </c>
      <c r="D34" s="25" t="s">
        <v>1162</v>
      </c>
    </row>
    <row r="35">
      <c r="B35" s="18"/>
      <c r="C35" s="372" t="s">
        <v>1895</v>
      </c>
    </row>
    <row r="36">
      <c r="B36" s="18"/>
      <c r="C36" s="373" t="s">
        <v>1846</v>
      </c>
    </row>
    <row r="37">
      <c r="B37" s="26"/>
      <c r="C37" s="372" t="s">
        <v>1896</v>
      </c>
    </row>
  </sheetData>
  <mergeCells count="5">
    <mergeCell ref="B14:B21"/>
    <mergeCell ref="B22:B31"/>
    <mergeCell ref="B2:B7"/>
    <mergeCell ref="B8:B13"/>
    <mergeCell ref="B32:B37"/>
  </mergeCells>
  <drawing r:id="rId1"/>
</worksheet>
</file>

<file path=xl/worksheets/sheet2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4.43" defaultRowHeight="15.0"/>
  <cols>
    <col customWidth="1" min="1" max="1" width="6.43"/>
    <col customWidth="1" min="2" max="2" width="14.43"/>
    <col customWidth="1" min="3" max="3" width="65.14"/>
    <col customWidth="1" min="4" max="4" width="62.71"/>
    <col customWidth="1" min="5" max="6" width="14.43"/>
  </cols>
  <sheetData>
    <row r="1" ht="15.75" customHeight="1">
      <c r="A1" s="379" t="s">
        <v>1908</v>
      </c>
      <c r="B1" s="380"/>
      <c r="C1" s="380"/>
      <c r="D1" s="380"/>
      <c r="E1" s="380"/>
      <c r="F1" s="380"/>
      <c r="G1" s="380"/>
      <c r="H1" s="380"/>
      <c r="I1" s="380"/>
      <c r="J1" s="380"/>
      <c r="K1" s="380"/>
      <c r="L1" s="380"/>
      <c r="M1" s="380"/>
      <c r="N1" s="380"/>
      <c r="O1" s="380"/>
      <c r="P1" s="380"/>
      <c r="Q1" s="380"/>
      <c r="R1" s="380"/>
      <c r="S1" s="380"/>
      <c r="T1" s="380"/>
      <c r="U1" s="380"/>
      <c r="V1" s="380"/>
      <c r="W1" s="380"/>
      <c r="X1" s="380"/>
      <c r="Y1" s="380"/>
      <c r="Z1" s="380"/>
    </row>
    <row r="2" ht="15.75" customHeight="1">
      <c r="A2" s="380"/>
      <c r="B2" s="380"/>
      <c r="C2" s="380"/>
      <c r="D2" s="380" t="s">
        <v>1911</v>
      </c>
      <c r="E2" s="380"/>
      <c r="F2" s="380"/>
      <c r="G2" s="380"/>
      <c r="H2" s="380"/>
      <c r="I2" s="380"/>
      <c r="J2" s="380"/>
      <c r="K2" s="380"/>
      <c r="L2" s="380"/>
      <c r="M2" s="380"/>
      <c r="N2" s="380"/>
      <c r="O2" s="380"/>
      <c r="P2" s="380"/>
      <c r="Q2" s="380"/>
      <c r="R2" s="380"/>
      <c r="S2" s="380"/>
      <c r="T2" s="380"/>
      <c r="U2" s="380"/>
      <c r="V2" s="380"/>
      <c r="W2" s="380"/>
      <c r="X2" s="380"/>
      <c r="Y2" s="380"/>
      <c r="Z2" s="380"/>
    </row>
    <row r="3" ht="15.75" customHeight="1">
      <c r="A3" s="380"/>
      <c r="B3" s="381" t="s">
        <v>1912</v>
      </c>
      <c r="C3" s="380"/>
      <c r="D3" s="380" t="s">
        <v>1914</v>
      </c>
      <c r="E3" s="380"/>
      <c r="F3" s="380"/>
      <c r="G3" s="380"/>
      <c r="H3" s="380"/>
      <c r="I3" s="380"/>
      <c r="J3" s="380"/>
      <c r="K3" s="380"/>
      <c r="L3" s="380"/>
      <c r="M3" s="380"/>
      <c r="N3" s="380"/>
      <c r="O3" s="380"/>
      <c r="P3" s="380"/>
      <c r="Q3" s="380"/>
      <c r="R3" s="380"/>
      <c r="S3" s="380"/>
      <c r="T3" s="380"/>
      <c r="U3" s="380"/>
      <c r="V3" s="380"/>
      <c r="W3" s="380"/>
      <c r="X3" s="380"/>
      <c r="Y3" s="380"/>
      <c r="Z3" s="380"/>
    </row>
    <row r="4" ht="15.75" customHeight="1">
      <c r="A4" s="380"/>
      <c r="B4" s="293" t="s">
        <v>1915</v>
      </c>
      <c r="C4" s="380"/>
      <c r="D4" s="380" t="s">
        <v>1916</v>
      </c>
      <c r="E4" s="380"/>
      <c r="F4" s="380"/>
      <c r="G4" s="380"/>
      <c r="H4" s="380"/>
      <c r="I4" s="380"/>
      <c r="J4" s="380"/>
      <c r="K4" s="380"/>
      <c r="L4" s="380"/>
      <c r="M4" s="380"/>
      <c r="N4" s="380"/>
      <c r="O4" s="380"/>
      <c r="P4" s="380"/>
      <c r="Q4" s="380"/>
      <c r="R4" s="380"/>
      <c r="S4" s="380"/>
      <c r="T4" s="380"/>
      <c r="U4" s="380"/>
      <c r="V4" s="380"/>
      <c r="W4" s="380"/>
      <c r="X4" s="380"/>
      <c r="Y4" s="380"/>
      <c r="Z4" s="380"/>
    </row>
    <row r="5" ht="15.75" customHeight="1">
      <c r="A5" s="380"/>
      <c r="B5" s="293" t="s">
        <v>1918</v>
      </c>
      <c r="C5" s="380"/>
      <c r="D5" s="380" t="s">
        <v>1919</v>
      </c>
      <c r="E5" s="380"/>
      <c r="F5" s="380"/>
      <c r="G5" s="380"/>
      <c r="H5" s="380"/>
      <c r="I5" s="380"/>
      <c r="J5" s="380"/>
      <c r="K5" s="380"/>
      <c r="L5" s="380"/>
      <c r="M5" s="380"/>
      <c r="N5" s="380"/>
      <c r="O5" s="380"/>
      <c r="P5" s="380"/>
      <c r="Q5" s="380"/>
      <c r="R5" s="380"/>
      <c r="S5" s="380"/>
      <c r="T5" s="380"/>
      <c r="U5" s="380"/>
      <c r="V5" s="380"/>
      <c r="W5" s="380"/>
      <c r="X5" s="380"/>
      <c r="Y5" s="380"/>
      <c r="Z5" s="380"/>
    </row>
    <row r="6" ht="15.75" customHeight="1">
      <c r="A6" s="380"/>
      <c r="B6" s="270" t="s">
        <v>1920</v>
      </c>
      <c r="C6" s="380"/>
      <c r="D6" s="380" t="s">
        <v>1921</v>
      </c>
      <c r="E6" s="380"/>
      <c r="F6" s="380"/>
      <c r="G6" s="380"/>
      <c r="H6" s="380"/>
      <c r="I6" s="380"/>
      <c r="J6" s="380"/>
      <c r="K6" s="380"/>
      <c r="L6" s="380"/>
      <c r="M6" s="380"/>
      <c r="N6" s="380"/>
      <c r="O6" s="380"/>
      <c r="P6" s="380"/>
      <c r="Q6" s="380"/>
      <c r="R6" s="380"/>
      <c r="S6" s="380"/>
      <c r="T6" s="380"/>
      <c r="U6" s="380"/>
      <c r="V6" s="380"/>
      <c r="W6" s="380"/>
      <c r="X6" s="380"/>
      <c r="Y6" s="380"/>
      <c r="Z6" s="380"/>
    </row>
    <row r="7" ht="15.75" customHeight="1">
      <c r="A7" s="380"/>
      <c r="B7" s="382"/>
      <c r="C7" s="380"/>
      <c r="D7" s="380" t="s">
        <v>1924</v>
      </c>
      <c r="E7" s="380"/>
      <c r="F7" s="380"/>
      <c r="G7" s="380"/>
      <c r="H7" s="380"/>
      <c r="I7" s="380"/>
      <c r="J7" s="380"/>
      <c r="K7" s="380"/>
      <c r="L7" s="380"/>
      <c r="M7" s="380"/>
      <c r="N7" s="380"/>
      <c r="O7" s="380"/>
      <c r="P7" s="380"/>
      <c r="Q7" s="380"/>
      <c r="R7" s="380"/>
      <c r="S7" s="380"/>
      <c r="T7" s="380"/>
      <c r="U7" s="380"/>
      <c r="V7" s="380"/>
      <c r="W7" s="380"/>
      <c r="X7" s="380"/>
      <c r="Y7" s="380"/>
      <c r="Z7" s="380"/>
    </row>
    <row r="8" ht="15.75" customHeight="1">
      <c r="A8" s="380"/>
      <c r="B8" s="380"/>
      <c r="C8" s="380"/>
      <c r="D8" s="380"/>
      <c r="E8" s="380"/>
      <c r="F8" s="380"/>
      <c r="G8" s="380"/>
      <c r="H8" s="380"/>
      <c r="I8" s="380"/>
      <c r="J8" s="380"/>
      <c r="K8" s="380"/>
      <c r="L8" s="380"/>
      <c r="M8" s="380"/>
      <c r="N8" s="380"/>
      <c r="O8" s="380"/>
      <c r="P8" s="380"/>
      <c r="Q8" s="380"/>
      <c r="R8" s="380"/>
      <c r="S8" s="380"/>
      <c r="T8" s="380"/>
      <c r="U8" s="380"/>
      <c r="V8" s="380"/>
      <c r="W8" s="380"/>
      <c r="X8" s="380"/>
      <c r="Y8" s="380"/>
      <c r="Z8" s="380"/>
    </row>
    <row r="9" ht="15.75" customHeight="1">
      <c r="A9" s="380"/>
      <c r="B9" s="383" t="s">
        <v>1926</v>
      </c>
      <c r="C9" s="384" t="s">
        <v>1930</v>
      </c>
      <c r="D9" s="380"/>
      <c r="E9" s="380"/>
      <c r="F9" s="382"/>
      <c r="G9" s="380"/>
      <c r="H9" s="380"/>
      <c r="I9" s="380"/>
      <c r="J9" s="380"/>
      <c r="K9" s="380"/>
      <c r="L9" s="380"/>
      <c r="M9" s="380"/>
      <c r="N9" s="380"/>
      <c r="O9" s="380"/>
      <c r="P9" s="380"/>
      <c r="Q9" s="380"/>
      <c r="R9" s="380"/>
      <c r="S9" s="380"/>
      <c r="T9" s="380"/>
      <c r="U9" s="380"/>
      <c r="V9" s="380"/>
      <c r="W9" s="380"/>
      <c r="X9" s="380"/>
      <c r="Y9" s="380"/>
      <c r="Z9" s="380"/>
    </row>
    <row r="10" ht="15.75" customHeight="1">
      <c r="A10" s="380"/>
      <c r="B10" s="380"/>
      <c r="C10" s="380"/>
      <c r="D10" s="380"/>
      <c r="E10" s="380"/>
      <c r="F10" s="382"/>
      <c r="G10" s="380"/>
      <c r="H10" s="380"/>
      <c r="I10" s="380"/>
      <c r="J10" s="380"/>
      <c r="K10" s="380"/>
      <c r="L10" s="380"/>
      <c r="M10" s="380"/>
      <c r="N10" s="380"/>
      <c r="O10" s="380"/>
      <c r="P10" s="380"/>
      <c r="Q10" s="380"/>
      <c r="R10" s="380"/>
      <c r="S10" s="380"/>
      <c r="T10" s="380"/>
      <c r="U10" s="380"/>
      <c r="V10" s="380"/>
      <c r="W10" s="380"/>
      <c r="X10" s="380"/>
      <c r="Y10" s="380"/>
      <c r="Z10" s="380"/>
    </row>
    <row r="11" ht="67.5" customHeight="1">
      <c r="A11" s="380"/>
      <c r="B11" s="383" t="s">
        <v>1933</v>
      </c>
      <c r="C11" s="385" t="s">
        <v>1934</v>
      </c>
      <c r="D11" s="386" t="s">
        <v>1935</v>
      </c>
      <c r="E11" s="380" t="s">
        <v>1936</v>
      </c>
      <c r="F11" s="382"/>
      <c r="G11" s="380"/>
      <c r="H11" s="380"/>
      <c r="I11" s="380"/>
      <c r="J11" s="380"/>
      <c r="K11" s="380"/>
      <c r="L11" s="380"/>
      <c r="M11" s="380"/>
      <c r="N11" s="380"/>
      <c r="O11" s="380"/>
      <c r="P11" s="380"/>
      <c r="Q11" s="380"/>
      <c r="R11" s="380"/>
      <c r="S11" s="380"/>
      <c r="T11" s="380"/>
      <c r="U11" s="380"/>
      <c r="V11" s="380"/>
      <c r="W11" s="380"/>
      <c r="X11" s="380"/>
      <c r="Y11" s="380"/>
      <c r="Z11" s="380"/>
    </row>
    <row r="12" ht="15.75" customHeight="1">
      <c r="A12" s="380"/>
      <c r="B12" s="383" t="s">
        <v>1522</v>
      </c>
      <c r="C12" s="385" t="s">
        <v>1937</v>
      </c>
      <c r="D12" s="386" t="s">
        <v>1938</v>
      </c>
      <c r="E12" s="380" t="s">
        <v>1939</v>
      </c>
      <c r="F12" s="382"/>
      <c r="H12" s="380"/>
      <c r="J12" s="380"/>
      <c r="K12" s="380"/>
      <c r="L12" s="380"/>
      <c r="M12" s="380"/>
      <c r="N12" s="380"/>
      <c r="O12" s="380"/>
      <c r="P12" s="380"/>
      <c r="Q12" s="380"/>
      <c r="R12" s="380"/>
      <c r="S12" s="380"/>
      <c r="T12" s="380"/>
      <c r="U12" s="380"/>
      <c r="V12" s="380"/>
      <c r="W12" s="380"/>
      <c r="X12" s="380"/>
      <c r="Y12" s="380"/>
      <c r="Z12" s="380"/>
    </row>
    <row r="13" ht="15.75" customHeight="1">
      <c r="A13" s="380"/>
      <c r="B13" s="383" t="s">
        <v>1940</v>
      </c>
      <c r="C13" s="385" t="s">
        <v>1941</v>
      </c>
      <c r="D13" s="386" t="s">
        <v>1942</v>
      </c>
      <c r="E13" s="380"/>
      <c r="F13" s="382"/>
      <c r="G13" s="380"/>
      <c r="H13" s="380"/>
      <c r="I13" s="380"/>
      <c r="J13" s="380"/>
      <c r="K13" s="380"/>
      <c r="L13" s="380"/>
      <c r="M13" s="380"/>
      <c r="N13" s="380"/>
      <c r="O13" s="380"/>
      <c r="P13" s="380"/>
      <c r="Q13" s="380"/>
      <c r="R13" s="380"/>
      <c r="S13" s="380"/>
      <c r="T13" s="380"/>
      <c r="U13" s="380"/>
      <c r="V13" s="380"/>
      <c r="W13" s="380"/>
      <c r="X13" s="380"/>
      <c r="Y13" s="380"/>
      <c r="Z13" s="380"/>
    </row>
    <row r="14" ht="15.75" customHeight="1">
      <c r="A14" s="380"/>
      <c r="B14" s="383" t="s">
        <v>1943</v>
      </c>
      <c r="C14" s="385" t="s">
        <v>1944</v>
      </c>
      <c r="D14" s="386" t="s">
        <v>1945</v>
      </c>
      <c r="E14" s="380"/>
      <c r="F14" s="382"/>
      <c r="G14" s="380"/>
      <c r="H14" s="380"/>
      <c r="I14" s="380" t="s">
        <v>1946</v>
      </c>
      <c r="J14" s="380"/>
      <c r="K14" s="380"/>
      <c r="L14" s="380"/>
      <c r="M14" s="380"/>
      <c r="N14" s="380"/>
      <c r="O14" s="380"/>
      <c r="P14" s="380"/>
      <c r="Q14" s="380"/>
      <c r="R14" s="380"/>
      <c r="S14" s="380"/>
      <c r="T14" s="380"/>
      <c r="U14" s="380"/>
      <c r="V14" s="380"/>
      <c r="W14" s="380"/>
      <c r="X14" s="380"/>
      <c r="Y14" s="380"/>
      <c r="Z14" s="380"/>
    </row>
    <row r="15" ht="15.75" customHeight="1">
      <c r="A15" s="380"/>
      <c r="B15" s="380"/>
      <c r="C15" s="380"/>
      <c r="D15" s="380"/>
      <c r="E15" s="380"/>
      <c r="F15" s="382"/>
      <c r="G15" s="380"/>
      <c r="H15" s="380"/>
      <c r="I15" s="380"/>
      <c r="J15" s="380"/>
      <c r="K15" s="380"/>
      <c r="L15" s="380"/>
      <c r="M15" s="380"/>
      <c r="N15" s="380"/>
      <c r="O15" s="380"/>
      <c r="P15" s="380"/>
      <c r="Q15" s="380"/>
      <c r="R15" s="380"/>
      <c r="S15" s="380"/>
      <c r="T15" s="380"/>
      <c r="U15" s="380"/>
      <c r="V15" s="380"/>
      <c r="W15" s="380"/>
      <c r="X15" s="380"/>
      <c r="Y15" s="380"/>
      <c r="Z15" s="380"/>
    </row>
    <row r="16" ht="15.75" customHeight="1">
      <c r="A16" s="380"/>
      <c r="B16" s="380"/>
      <c r="C16" s="380"/>
      <c r="D16" s="380"/>
      <c r="E16" s="380"/>
      <c r="F16" s="293"/>
      <c r="G16" s="380"/>
      <c r="H16" s="380"/>
      <c r="I16" s="380"/>
      <c r="J16" s="380"/>
      <c r="K16" s="380"/>
      <c r="L16" s="380"/>
      <c r="M16" s="380"/>
      <c r="N16" s="380"/>
      <c r="O16" s="380"/>
      <c r="P16" s="380"/>
      <c r="Q16" s="380"/>
      <c r="R16" s="380"/>
      <c r="S16" s="380"/>
      <c r="T16" s="380"/>
      <c r="U16" s="380"/>
      <c r="V16" s="380"/>
      <c r="W16" s="380"/>
      <c r="X16" s="380"/>
      <c r="Y16" s="380"/>
      <c r="Z16" s="380"/>
    </row>
    <row r="17" ht="15.75" customHeight="1">
      <c r="A17" s="380"/>
      <c r="B17" s="382" t="s">
        <v>1948</v>
      </c>
      <c r="C17" s="380"/>
      <c r="D17" s="380"/>
      <c r="E17" s="380"/>
      <c r="F17" s="293"/>
      <c r="G17" s="380"/>
      <c r="H17" s="380"/>
      <c r="I17" s="380"/>
      <c r="J17" s="380"/>
      <c r="K17" s="380"/>
      <c r="L17" s="380"/>
      <c r="M17" s="380"/>
      <c r="N17" s="380"/>
      <c r="O17" s="380"/>
      <c r="P17" s="380"/>
      <c r="Q17" s="380"/>
      <c r="R17" s="380"/>
      <c r="S17" s="380"/>
      <c r="T17" s="380"/>
      <c r="U17" s="380"/>
      <c r="V17" s="380"/>
      <c r="W17" s="380"/>
      <c r="X17" s="380"/>
      <c r="Y17" s="380"/>
      <c r="Z17" s="380"/>
    </row>
    <row r="18" ht="15.75" customHeight="1">
      <c r="A18" s="380"/>
      <c r="B18" s="382" t="s">
        <v>1949</v>
      </c>
      <c r="C18" s="380"/>
      <c r="D18" s="270" t="s">
        <v>1950</v>
      </c>
      <c r="E18" s="380"/>
      <c r="F18" s="293"/>
      <c r="G18" s="380"/>
      <c r="H18" s="380"/>
      <c r="I18" s="380"/>
      <c r="J18" s="380"/>
      <c r="K18" s="380"/>
      <c r="L18" s="380"/>
      <c r="M18" s="380"/>
      <c r="N18" s="380"/>
      <c r="O18" s="380"/>
      <c r="P18" s="380"/>
      <c r="Q18" s="380"/>
      <c r="R18" s="380"/>
      <c r="S18" s="380"/>
      <c r="T18" s="380"/>
      <c r="U18" s="380"/>
      <c r="V18" s="380"/>
      <c r="W18" s="380"/>
      <c r="X18" s="380"/>
      <c r="Y18" s="380"/>
      <c r="Z18" s="380"/>
    </row>
    <row r="19" ht="15.75" customHeight="1">
      <c r="A19" s="380"/>
      <c r="B19" s="382" t="s">
        <v>39</v>
      </c>
      <c r="C19" s="380"/>
      <c r="D19" s="270" t="s">
        <v>1951</v>
      </c>
      <c r="E19" s="380"/>
      <c r="F19" s="293"/>
      <c r="G19" s="380"/>
      <c r="H19" s="380"/>
      <c r="I19" s="380"/>
      <c r="J19" s="380"/>
      <c r="K19" s="380"/>
      <c r="L19" s="380"/>
      <c r="M19" s="380"/>
      <c r="N19" s="380"/>
      <c r="O19" s="380"/>
      <c r="P19" s="380"/>
      <c r="Q19" s="380"/>
      <c r="R19" s="380"/>
      <c r="S19" s="380"/>
      <c r="T19" s="380"/>
      <c r="U19" s="380"/>
      <c r="V19" s="380"/>
      <c r="W19" s="380"/>
      <c r="X19" s="380"/>
      <c r="Y19" s="380"/>
      <c r="Z19" s="380"/>
    </row>
    <row r="20" ht="15.75" customHeight="1">
      <c r="A20" s="380"/>
      <c r="B20" s="382" t="s">
        <v>1953</v>
      </c>
      <c r="C20" s="380"/>
      <c r="D20" s="270" t="s">
        <v>1954</v>
      </c>
      <c r="E20" s="380"/>
      <c r="F20" s="293"/>
      <c r="G20" s="380"/>
      <c r="H20" s="380"/>
      <c r="I20" s="380"/>
      <c r="J20" s="380"/>
      <c r="K20" s="380"/>
      <c r="L20" s="380"/>
      <c r="M20" s="380"/>
      <c r="N20" s="380"/>
      <c r="O20" s="380"/>
      <c r="P20" s="380"/>
      <c r="Q20" s="380"/>
      <c r="R20" s="380"/>
      <c r="S20" s="380"/>
      <c r="T20" s="380"/>
      <c r="U20" s="380"/>
      <c r="V20" s="380"/>
      <c r="W20" s="380"/>
      <c r="X20" s="380"/>
      <c r="Y20" s="380"/>
      <c r="Z20" s="380"/>
    </row>
    <row r="21" ht="15.75" customHeight="1">
      <c r="A21" s="380"/>
      <c r="B21" s="382" t="s">
        <v>39</v>
      </c>
      <c r="C21" s="380"/>
      <c r="D21" s="270" t="s">
        <v>1955</v>
      </c>
      <c r="E21" s="380"/>
      <c r="F21" s="293"/>
      <c r="G21" s="380"/>
      <c r="H21" s="380"/>
      <c r="I21" s="380"/>
      <c r="J21" s="380"/>
      <c r="K21" s="380"/>
      <c r="L21" s="380"/>
      <c r="M21" s="380"/>
      <c r="N21" s="380"/>
      <c r="O21" s="380"/>
      <c r="P21" s="380"/>
      <c r="Q21" s="380"/>
      <c r="R21" s="380"/>
      <c r="S21" s="380"/>
      <c r="T21" s="380"/>
      <c r="U21" s="380"/>
      <c r="V21" s="380"/>
      <c r="W21" s="380"/>
      <c r="X21" s="380"/>
      <c r="Y21" s="380"/>
      <c r="Z21" s="380"/>
    </row>
    <row r="22" ht="15.75" customHeight="1">
      <c r="A22" s="380"/>
      <c r="B22" s="382" t="s">
        <v>1957</v>
      </c>
      <c r="C22" s="380"/>
      <c r="D22" s="382" t="s">
        <v>1958</v>
      </c>
      <c r="E22" s="380"/>
      <c r="F22" s="293"/>
      <c r="G22" s="380"/>
      <c r="H22" s="380"/>
      <c r="I22" s="380"/>
      <c r="J22" s="380"/>
      <c r="K22" s="380"/>
      <c r="L22" s="380"/>
      <c r="M22" s="380"/>
      <c r="N22" s="380"/>
      <c r="O22" s="380"/>
      <c r="P22" s="380"/>
      <c r="Q22" s="380"/>
      <c r="R22" s="380"/>
      <c r="S22" s="380"/>
      <c r="T22" s="380"/>
      <c r="U22" s="380"/>
      <c r="V22" s="380"/>
      <c r="W22" s="380"/>
      <c r="X22" s="380"/>
      <c r="Y22" s="380"/>
      <c r="Z22" s="380"/>
    </row>
    <row r="23" ht="15.75" customHeight="1">
      <c r="A23" s="380"/>
      <c r="B23" s="382" t="s">
        <v>39</v>
      </c>
      <c r="C23" s="380"/>
      <c r="D23" s="382" t="s">
        <v>1959</v>
      </c>
      <c r="E23" s="380"/>
      <c r="F23" s="293"/>
      <c r="G23" s="380"/>
      <c r="H23" s="380"/>
      <c r="I23" s="380"/>
      <c r="J23" s="380"/>
      <c r="K23" s="380"/>
      <c r="L23" s="380"/>
      <c r="M23" s="380"/>
      <c r="N23" s="380"/>
      <c r="O23" s="380"/>
      <c r="P23" s="380"/>
      <c r="Q23" s="380"/>
      <c r="R23" s="380"/>
      <c r="S23" s="380"/>
      <c r="T23" s="380"/>
      <c r="U23" s="380"/>
      <c r="V23" s="380"/>
      <c r="W23" s="380"/>
      <c r="X23" s="380"/>
      <c r="Y23" s="380"/>
      <c r="Z23" s="380"/>
    </row>
    <row r="24" ht="15.75" customHeight="1">
      <c r="A24" s="380"/>
      <c r="B24" s="293" t="s">
        <v>1960</v>
      </c>
      <c r="C24" s="380"/>
      <c r="D24" s="382" t="s">
        <v>1961</v>
      </c>
      <c r="E24" s="380"/>
      <c r="F24" s="293"/>
      <c r="G24" s="380"/>
      <c r="H24" s="380"/>
      <c r="I24" s="380"/>
      <c r="J24" s="380"/>
      <c r="K24" s="380"/>
      <c r="L24" s="380"/>
      <c r="M24" s="380"/>
      <c r="N24" s="380"/>
      <c r="O24" s="380"/>
      <c r="P24" s="380"/>
      <c r="Q24" s="380"/>
      <c r="R24" s="380"/>
      <c r="S24" s="380"/>
      <c r="T24" s="380"/>
      <c r="U24" s="380"/>
      <c r="V24" s="380"/>
      <c r="W24" s="380"/>
      <c r="X24" s="380"/>
      <c r="Y24" s="380"/>
      <c r="Z24" s="380"/>
    </row>
    <row r="25" ht="15.75" customHeight="1">
      <c r="A25" s="380"/>
      <c r="B25" s="293" t="s">
        <v>39</v>
      </c>
      <c r="C25" s="380"/>
      <c r="D25" s="382" t="s">
        <v>1963</v>
      </c>
      <c r="E25" s="380"/>
      <c r="F25" s="293"/>
      <c r="G25" s="380"/>
      <c r="H25" s="380"/>
      <c r="I25" s="380"/>
      <c r="J25" s="380"/>
      <c r="K25" s="380"/>
      <c r="L25" s="380"/>
      <c r="M25" s="380"/>
      <c r="N25" s="380"/>
      <c r="O25" s="380"/>
      <c r="P25" s="380"/>
      <c r="Q25" s="380"/>
      <c r="R25" s="380"/>
      <c r="S25" s="380"/>
      <c r="T25" s="380"/>
      <c r="U25" s="380"/>
      <c r="V25" s="380"/>
      <c r="W25" s="380"/>
      <c r="X25" s="380"/>
      <c r="Y25" s="380"/>
      <c r="Z25" s="380"/>
    </row>
    <row r="26" ht="15.75" customHeight="1">
      <c r="A26" s="380"/>
      <c r="B26" s="293" t="s">
        <v>1964</v>
      </c>
      <c r="C26" s="380"/>
      <c r="D26" s="382" t="s">
        <v>1965</v>
      </c>
      <c r="E26" s="380"/>
      <c r="F26" s="293"/>
      <c r="G26" s="380"/>
      <c r="H26" s="380"/>
      <c r="I26" s="380"/>
      <c r="J26" s="380"/>
      <c r="K26" s="380"/>
      <c r="L26" s="380"/>
      <c r="M26" s="380"/>
      <c r="N26" s="380"/>
      <c r="O26" s="380"/>
      <c r="P26" s="380"/>
      <c r="Q26" s="380"/>
      <c r="R26" s="380"/>
      <c r="S26" s="380"/>
      <c r="T26" s="380"/>
      <c r="U26" s="380"/>
      <c r="V26" s="380"/>
      <c r="W26" s="380"/>
      <c r="X26" s="380"/>
      <c r="Y26" s="380"/>
      <c r="Z26" s="380"/>
    </row>
    <row r="27" ht="15.75" customHeight="1">
      <c r="A27" s="380"/>
      <c r="B27" s="293" t="s">
        <v>39</v>
      </c>
      <c r="C27" s="380"/>
      <c r="D27" s="380"/>
      <c r="E27" s="380"/>
      <c r="F27" s="382"/>
      <c r="G27" s="380"/>
      <c r="H27" s="380"/>
      <c r="I27" s="380"/>
      <c r="J27" s="380"/>
      <c r="K27" s="380"/>
      <c r="L27" s="380"/>
      <c r="M27" s="380"/>
      <c r="N27" s="380"/>
      <c r="O27" s="380"/>
      <c r="P27" s="380"/>
      <c r="Q27" s="380"/>
      <c r="R27" s="380"/>
      <c r="S27" s="380"/>
      <c r="T27" s="380"/>
      <c r="U27" s="380"/>
      <c r="V27" s="380"/>
      <c r="W27" s="380"/>
      <c r="X27" s="380"/>
      <c r="Y27" s="380"/>
      <c r="Z27" s="380"/>
    </row>
    <row r="28" ht="15.75" customHeight="1">
      <c r="A28" s="380"/>
      <c r="B28" s="293" t="s">
        <v>1967</v>
      </c>
      <c r="C28" s="380"/>
      <c r="D28" s="382" t="s">
        <v>1968</v>
      </c>
      <c r="E28" s="380"/>
      <c r="F28" s="382"/>
      <c r="G28" s="380"/>
      <c r="H28" s="380"/>
      <c r="I28" s="380"/>
      <c r="J28" s="380"/>
      <c r="K28" s="380"/>
      <c r="L28" s="380"/>
      <c r="M28" s="380"/>
      <c r="N28" s="380"/>
      <c r="O28" s="380"/>
      <c r="P28" s="380"/>
      <c r="Q28" s="380"/>
      <c r="R28" s="380"/>
      <c r="S28" s="380"/>
      <c r="T28" s="380"/>
      <c r="U28" s="380"/>
      <c r="V28" s="380"/>
      <c r="W28" s="380"/>
      <c r="X28" s="380"/>
      <c r="Y28" s="380"/>
      <c r="Z28" s="380"/>
    </row>
    <row r="29" ht="15.75" customHeight="1">
      <c r="A29" s="380"/>
      <c r="B29" s="293" t="s">
        <v>39</v>
      </c>
      <c r="C29" s="380"/>
      <c r="D29" s="382" t="s">
        <v>1970</v>
      </c>
      <c r="E29" s="380"/>
      <c r="F29" s="382"/>
      <c r="G29" s="380"/>
      <c r="H29" s="380"/>
      <c r="I29" s="380"/>
      <c r="J29" s="380"/>
      <c r="K29" s="380"/>
      <c r="L29" s="380"/>
      <c r="M29" s="380"/>
      <c r="N29" s="380"/>
      <c r="O29" s="380"/>
      <c r="P29" s="380"/>
      <c r="Q29" s="380"/>
      <c r="R29" s="380"/>
      <c r="S29" s="380"/>
      <c r="T29" s="380"/>
      <c r="U29" s="380"/>
      <c r="V29" s="380"/>
      <c r="W29" s="380"/>
      <c r="X29" s="380"/>
      <c r="Y29" s="380"/>
      <c r="Z29" s="380"/>
    </row>
    <row r="30" ht="15.75" customHeight="1">
      <c r="A30" s="380"/>
      <c r="B30" s="293" t="s">
        <v>1971</v>
      </c>
      <c r="C30" s="380"/>
      <c r="D30" s="382" t="s">
        <v>1972</v>
      </c>
      <c r="E30" s="380"/>
      <c r="F30" s="382"/>
      <c r="G30" s="380"/>
      <c r="H30" s="380"/>
      <c r="I30" s="380"/>
      <c r="J30" s="380"/>
      <c r="K30" s="380"/>
      <c r="L30" s="380"/>
      <c r="M30" s="380"/>
      <c r="N30" s="380"/>
      <c r="O30" s="380"/>
      <c r="P30" s="380"/>
      <c r="Q30" s="380"/>
      <c r="R30" s="380"/>
      <c r="S30" s="380"/>
      <c r="T30" s="380"/>
      <c r="U30" s="380"/>
      <c r="V30" s="380"/>
      <c r="W30" s="380"/>
      <c r="X30" s="380"/>
      <c r="Y30" s="380"/>
      <c r="Z30" s="380"/>
    </row>
    <row r="31" ht="15.75" customHeight="1">
      <c r="A31" s="380"/>
      <c r="B31" s="293" t="s">
        <v>39</v>
      </c>
      <c r="C31" s="380"/>
      <c r="D31" s="382" t="s">
        <v>1973</v>
      </c>
      <c r="E31" s="380"/>
      <c r="F31" s="382"/>
      <c r="G31" s="380"/>
      <c r="H31" s="380"/>
      <c r="I31" s="380"/>
      <c r="J31" s="380"/>
      <c r="K31" s="380"/>
      <c r="L31" s="380"/>
      <c r="M31" s="380"/>
      <c r="N31" s="380"/>
      <c r="O31" s="380"/>
      <c r="P31" s="380"/>
      <c r="Q31" s="380"/>
      <c r="R31" s="380"/>
      <c r="S31" s="380"/>
      <c r="T31" s="380"/>
      <c r="U31" s="380"/>
      <c r="V31" s="380"/>
      <c r="W31" s="380"/>
      <c r="X31" s="380"/>
      <c r="Y31" s="380"/>
      <c r="Z31" s="380"/>
    </row>
    <row r="32" ht="15.75" customHeight="1">
      <c r="A32" s="380"/>
      <c r="B32" s="293" t="s">
        <v>1975</v>
      </c>
      <c r="C32" s="380"/>
      <c r="D32" s="382" t="s">
        <v>1976</v>
      </c>
      <c r="E32" s="380"/>
      <c r="F32" s="382"/>
      <c r="G32" s="380"/>
      <c r="H32" s="380"/>
      <c r="I32" s="380"/>
      <c r="J32" s="380"/>
      <c r="K32" s="380"/>
      <c r="L32" s="380"/>
      <c r="M32" s="380"/>
      <c r="N32" s="380"/>
      <c r="O32" s="380"/>
      <c r="P32" s="380"/>
      <c r="Q32" s="380"/>
      <c r="R32" s="380"/>
      <c r="S32" s="380"/>
      <c r="T32" s="380"/>
      <c r="U32" s="380"/>
      <c r="V32" s="380"/>
      <c r="W32" s="380"/>
      <c r="X32" s="380"/>
      <c r="Y32" s="380"/>
      <c r="Z32" s="380"/>
    </row>
    <row r="33" ht="15.75" customHeight="1">
      <c r="A33" s="380"/>
      <c r="B33" s="293" t="s">
        <v>39</v>
      </c>
      <c r="C33" s="380"/>
      <c r="D33" s="270" t="s">
        <v>1977</v>
      </c>
      <c r="E33" s="380"/>
      <c r="F33" s="382"/>
      <c r="G33" s="380"/>
      <c r="H33" s="380"/>
      <c r="I33" s="380"/>
      <c r="J33" s="380"/>
      <c r="K33" s="380"/>
      <c r="L33" s="380"/>
      <c r="M33" s="380"/>
      <c r="N33" s="380"/>
      <c r="O33" s="380"/>
      <c r="P33" s="380"/>
      <c r="Q33" s="380"/>
      <c r="R33" s="380"/>
      <c r="S33" s="380"/>
      <c r="T33" s="380"/>
      <c r="U33" s="380"/>
      <c r="V33" s="380"/>
      <c r="W33" s="380"/>
      <c r="X33" s="380"/>
      <c r="Y33" s="380"/>
      <c r="Z33" s="380"/>
    </row>
    <row r="34" ht="15.75" customHeight="1">
      <c r="A34" s="380"/>
      <c r="B34" s="293" t="s">
        <v>1978</v>
      </c>
      <c r="C34" s="380"/>
      <c r="D34" s="270" t="s">
        <v>1980</v>
      </c>
      <c r="E34" s="380"/>
      <c r="F34" s="382"/>
      <c r="G34" s="380"/>
      <c r="H34" s="380"/>
      <c r="I34" s="380"/>
      <c r="J34" s="380"/>
      <c r="K34" s="380"/>
      <c r="L34" s="380"/>
      <c r="M34" s="380"/>
      <c r="N34" s="380"/>
      <c r="O34" s="380"/>
      <c r="P34" s="380"/>
      <c r="Q34" s="380"/>
      <c r="R34" s="380"/>
      <c r="S34" s="380"/>
      <c r="T34" s="380"/>
      <c r="U34" s="380"/>
      <c r="V34" s="380"/>
      <c r="W34" s="380"/>
      <c r="X34" s="380"/>
      <c r="Y34" s="380"/>
      <c r="Z34" s="380"/>
    </row>
    <row r="35" ht="15.75" customHeight="1">
      <c r="A35" s="380"/>
      <c r="B35" s="382" t="s">
        <v>39</v>
      </c>
      <c r="C35" s="380"/>
      <c r="D35" s="380"/>
      <c r="E35" s="380"/>
      <c r="F35" s="382"/>
      <c r="G35" s="380"/>
      <c r="H35" s="380"/>
      <c r="I35" s="380"/>
      <c r="J35" s="380"/>
      <c r="K35" s="380"/>
      <c r="L35" s="380"/>
      <c r="M35" s="380"/>
      <c r="N35" s="380"/>
      <c r="O35" s="380"/>
      <c r="P35" s="380"/>
      <c r="Q35" s="380"/>
      <c r="R35" s="380"/>
      <c r="S35" s="380"/>
      <c r="T35" s="380"/>
      <c r="U35" s="380"/>
      <c r="V35" s="380"/>
      <c r="W35" s="380"/>
      <c r="X35" s="380"/>
      <c r="Y35" s="380"/>
      <c r="Z35" s="380"/>
    </row>
    <row r="36" ht="15.75" customHeight="1">
      <c r="A36" s="380"/>
      <c r="B36" s="382" t="s">
        <v>1981</v>
      </c>
      <c r="C36" s="380"/>
      <c r="D36" s="380"/>
      <c r="E36" s="380"/>
      <c r="F36" s="382"/>
      <c r="G36" s="380"/>
      <c r="H36" s="380"/>
      <c r="I36" s="380"/>
      <c r="J36" s="380"/>
      <c r="K36" s="380"/>
      <c r="L36" s="380"/>
      <c r="M36" s="380"/>
      <c r="N36" s="380"/>
      <c r="O36" s="380"/>
      <c r="P36" s="380"/>
      <c r="Q36" s="380"/>
      <c r="R36" s="380"/>
      <c r="S36" s="380"/>
      <c r="T36" s="380"/>
      <c r="U36" s="380"/>
      <c r="V36" s="380"/>
      <c r="W36" s="380"/>
      <c r="X36" s="380"/>
      <c r="Y36" s="380"/>
      <c r="Z36" s="380"/>
    </row>
    <row r="37" ht="15.75" customHeight="1">
      <c r="A37" s="380"/>
      <c r="B37" s="382" t="s">
        <v>39</v>
      </c>
      <c r="C37" s="380"/>
      <c r="D37" s="380"/>
      <c r="E37" s="380"/>
      <c r="F37" s="382"/>
      <c r="G37" s="380"/>
      <c r="H37" s="380"/>
      <c r="I37" s="380"/>
      <c r="J37" s="380"/>
      <c r="K37" s="380"/>
      <c r="L37" s="380"/>
      <c r="M37" s="380"/>
      <c r="N37" s="380"/>
      <c r="O37" s="380"/>
      <c r="P37" s="380"/>
      <c r="Q37" s="380"/>
      <c r="R37" s="380"/>
      <c r="S37" s="380"/>
      <c r="T37" s="380"/>
      <c r="U37" s="380"/>
      <c r="V37" s="380"/>
      <c r="W37" s="380"/>
      <c r="X37" s="380"/>
      <c r="Y37" s="380"/>
      <c r="Z37" s="380"/>
    </row>
    <row r="38" ht="15.75" customHeight="1">
      <c r="A38" s="380"/>
      <c r="B38" s="382" t="s">
        <v>1983</v>
      </c>
      <c r="C38" s="380"/>
      <c r="D38" s="380"/>
      <c r="E38" s="380"/>
      <c r="F38" s="382"/>
      <c r="G38" s="380"/>
      <c r="H38" s="380"/>
      <c r="I38" s="380"/>
      <c r="J38" s="380"/>
      <c r="K38" s="380"/>
      <c r="L38" s="380"/>
      <c r="M38" s="380"/>
      <c r="N38" s="380"/>
      <c r="O38" s="380"/>
      <c r="P38" s="380"/>
      <c r="Q38" s="380"/>
      <c r="R38" s="380"/>
      <c r="S38" s="380"/>
      <c r="T38" s="380"/>
      <c r="U38" s="380"/>
      <c r="V38" s="380"/>
      <c r="W38" s="380"/>
      <c r="X38" s="380"/>
      <c r="Y38" s="380"/>
      <c r="Z38" s="380"/>
    </row>
    <row r="39" ht="15.75" customHeight="1">
      <c r="A39" s="380"/>
      <c r="B39" s="382" t="s">
        <v>39</v>
      </c>
      <c r="C39" s="380"/>
      <c r="D39" s="380"/>
      <c r="E39" s="380"/>
      <c r="F39" s="382"/>
      <c r="G39" s="380"/>
      <c r="H39" s="380"/>
      <c r="I39" s="380"/>
      <c r="J39" s="380"/>
      <c r="K39" s="380"/>
      <c r="L39" s="380"/>
      <c r="M39" s="380"/>
      <c r="N39" s="380"/>
      <c r="O39" s="380"/>
      <c r="P39" s="380"/>
      <c r="Q39" s="380"/>
      <c r="R39" s="380"/>
      <c r="S39" s="380"/>
      <c r="T39" s="380"/>
      <c r="U39" s="380"/>
      <c r="V39" s="380"/>
      <c r="W39" s="380"/>
      <c r="X39" s="380"/>
      <c r="Y39" s="380"/>
      <c r="Z39" s="380"/>
    </row>
    <row r="40" ht="15.75" customHeight="1">
      <c r="A40" s="380"/>
      <c r="B40" s="382" t="s">
        <v>1985</v>
      </c>
      <c r="C40" s="380"/>
      <c r="D40" s="380"/>
      <c r="E40" s="380"/>
      <c r="F40" s="382"/>
      <c r="G40" s="380"/>
      <c r="H40" s="380"/>
      <c r="I40" s="380"/>
      <c r="J40" s="380"/>
      <c r="K40" s="380"/>
      <c r="L40" s="380"/>
      <c r="M40" s="380"/>
      <c r="N40" s="380"/>
      <c r="O40" s="380"/>
      <c r="P40" s="380"/>
      <c r="Q40" s="380"/>
      <c r="R40" s="380"/>
      <c r="S40" s="380"/>
      <c r="T40" s="380"/>
      <c r="U40" s="380"/>
      <c r="V40" s="380"/>
      <c r="W40" s="380"/>
      <c r="X40" s="380"/>
      <c r="Y40" s="380"/>
      <c r="Z40" s="380"/>
    </row>
    <row r="41" ht="15.75" customHeight="1">
      <c r="A41" s="380"/>
      <c r="B41" s="382" t="s">
        <v>39</v>
      </c>
      <c r="C41" s="380"/>
      <c r="D41" s="380"/>
      <c r="E41" s="380"/>
      <c r="F41" s="382"/>
      <c r="G41" s="380"/>
      <c r="H41" s="380"/>
      <c r="I41" s="380"/>
      <c r="J41" s="380"/>
      <c r="K41" s="380"/>
      <c r="L41" s="380"/>
      <c r="M41" s="380"/>
      <c r="N41" s="380"/>
      <c r="O41" s="380"/>
      <c r="P41" s="380"/>
      <c r="Q41" s="380"/>
      <c r="R41" s="380"/>
      <c r="S41" s="380"/>
      <c r="T41" s="380"/>
      <c r="U41" s="380"/>
      <c r="V41" s="380"/>
      <c r="W41" s="380"/>
      <c r="X41" s="380"/>
      <c r="Y41" s="380"/>
      <c r="Z41" s="380"/>
    </row>
    <row r="42" ht="15.75" customHeight="1">
      <c r="A42" s="380"/>
      <c r="B42" s="382" t="s">
        <v>1986</v>
      </c>
      <c r="C42" s="380"/>
      <c r="D42" s="380"/>
      <c r="E42" s="380"/>
      <c r="F42" s="293"/>
      <c r="G42" s="380"/>
      <c r="H42" s="380"/>
      <c r="I42" s="380"/>
      <c r="J42" s="380"/>
      <c r="K42" s="380"/>
      <c r="L42" s="380"/>
      <c r="M42" s="380"/>
      <c r="N42" s="380"/>
      <c r="O42" s="380"/>
      <c r="P42" s="380"/>
      <c r="Q42" s="380"/>
      <c r="R42" s="380"/>
      <c r="S42" s="380"/>
      <c r="T42" s="380"/>
      <c r="U42" s="380"/>
      <c r="V42" s="380"/>
      <c r="W42" s="380"/>
      <c r="X42" s="380"/>
      <c r="Y42" s="380"/>
      <c r="Z42" s="380"/>
    </row>
    <row r="43" ht="15.75" customHeight="1">
      <c r="A43" s="380"/>
      <c r="B43" s="382" t="s">
        <v>39</v>
      </c>
      <c r="C43" s="380"/>
      <c r="D43" s="380"/>
      <c r="E43" s="380"/>
      <c r="F43" s="293"/>
      <c r="G43" s="380"/>
      <c r="H43" s="380"/>
      <c r="I43" s="380"/>
      <c r="J43" s="380"/>
      <c r="K43" s="380"/>
      <c r="L43" s="380"/>
      <c r="M43" s="380"/>
      <c r="N43" s="380"/>
      <c r="O43" s="380"/>
      <c r="P43" s="380"/>
      <c r="Q43" s="380"/>
      <c r="R43" s="380"/>
      <c r="S43" s="380"/>
      <c r="T43" s="380"/>
      <c r="U43" s="380"/>
      <c r="V43" s="380"/>
      <c r="W43" s="380"/>
      <c r="X43" s="380"/>
      <c r="Y43" s="380"/>
      <c r="Z43" s="380"/>
    </row>
    <row r="44" ht="15.75" customHeight="1">
      <c r="A44" s="380"/>
      <c r="B44" s="382" t="s">
        <v>1988</v>
      </c>
      <c r="C44" s="380"/>
      <c r="D44" s="380"/>
      <c r="E44" s="380"/>
      <c r="F44" s="293"/>
      <c r="G44" s="380"/>
      <c r="H44" s="380"/>
      <c r="I44" s="380"/>
      <c r="J44" s="380"/>
      <c r="K44" s="380"/>
      <c r="L44" s="380"/>
      <c r="M44" s="380"/>
      <c r="N44" s="380"/>
      <c r="O44" s="380"/>
      <c r="P44" s="380"/>
      <c r="Q44" s="380"/>
      <c r="R44" s="380"/>
      <c r="S44" s="380"/>
      <c r="T44" s="380"/>
      <c r="U44" s="380"/>
      <c r="V44" s="380"/>
      <c r="W44" s="380"/>
      <c r="X44" s="380"/>
      <c r="Y44" s="380"/>
      <c r="Z44" s="380"/>
    </row>
    <row r="45" ht="15.75" customHeight="1">
      <c r="A45" s="380"/>
      <c r="B45" s="382" t="s">
        <v>39</v>
      </c>
      <c r="C45" s="380"/>
      <c r="D45" s="380"/>
      <c r="E45" s="380"/>
      <c r="F45" s="380"/>
      <c r="G45" s="380"/>
      <c r="H45" s="380"/>
      <c r="I45" s="380"/>
      <c r="J45" s="380"/>
      <c r="K45" s="380"/>
      <c r="L45" s="380"/>
      <c r="M45" s="380"/>
      <c r="N45" s="380"/>
      <c r="O45" s="380"/>
      <c r="P45" s="380"/>
      <c r="Q45" s="380"/>
      <c r="R45" s="380"/>
      <c r="S45" s="380"/>
      <c r="T45" s="380"/>
      <c r="U45" s="380"/>
      <c r="V45" s="380"/>
      <c r="W45" s="380"/>
      <c r="X45" s="380"/>
      <c r="Y45" s="380"/>
      <c r="Z45" s="380"/>
    </row>
    <row r="46" ht="15.75" customHeight="1">
      <c r="A46" s="380"/>
      <c r="B46" s="382" t="s">
        <v>1989</v>
      </c>
      <c r="C46" s="380"/>
      <c r="D46" s="380"/>
      <c r="E46" s="380"/>
      <c r="F46" s="380"/>
      <c r="G46" s="380"/>
      <c r="H46" s="380"/>
      <c r="I46" s="380"/>
      <c r="J46" s="380"/>
      <c r="K46" s="380"/>
      <c r="L46" s="380"/>
      <c r="M46" s="380"/>
      <c r="N46" s="380"/>
      <c r="O46" s="380"/>
      <c r="P46" s="380"/>
      <c r="Q46" s="380"/>
      <c r="R46" s="380"/>
      <c r="S46" s="380"/>
      <c r="T46" s="380"/>
      <c r="U46" s="380"/>
      <c r="V46" s="380"/>
      <c r="W46" s="380"/>
      <c r="X46" s="380"/>
      <c r="Y46" s="380"/>
      <c r="Z46" s="380"/>
    </row>
    <row r="47" ht="15.75" customHeight="1">
      <c r="A47" s="380"/>
      <c r="B47" s="382" t="s">
        <v>39</v>
      </c>
      <c r="C47" s="380"/>
      <c r="D47" s="380"/>
      <c r="E47" s="380"/>
      <c r="F47" s="380"/>
      <c r="G47" s="380"/>
      <c r="H47" s="380"/>
      <c r="I47" s="380"/>
      <c r="J47" s="380"/>
      <c r="K47" s="380"/>
      <c r="L47" s="380"/>
      <c r="M47" s="380"/>
      <c r="N47" s="380"/>
      <c r="O47" s="380"/>
      <c r="P47" s="380"/>
      <c r="Q47" s="380"/>
      <c r="R47" s="380"/>
      <c r="S47" s="380"/>
      <c r="T47" s="380"/>
      <c r="U47" s="380"/>
      <c r="V47" s="380"/>
      <c r="W47" s="380"/>
      <c r="X47" s="380"/>
      <c r="Y47" s="380"/>
      <c r="Z47" s="380"/>
    </row>
    <row r="48" ht="15.75" customHeight="1">
      <c r="A48" s="380"/>
      <c r="B48" s="382" t="s">
        <v>1990</v>
      </c>
      <c r="C48" s="380"/>
      <c r="D48" s="380"/>
      <c r="E48" s="380"/>
      <c r="F48" s="380"/>
      <c r="G48" s="380"/>
      <c r="H48" s="380"/>
      <c r="I48" s="380"/>
      <c r="J48" s="380"/>
      <c r="K48" s="380"/>
      <c r="L48" s="380"/>
      <c r="M48" s="380"/>
      <c r="N48" s="380"/>
      <c r="O48" s="380"/>
      <c r="P48" s="380"/>
      <c r="Q48" s="380"/>
      <c r="R48" s="380"/>
      <c r="S48" s="380"/>
      <c r="T48" s="380"/>
      <c r="U48" s="380"/>
      <c r="V48" s="380"/>
      <c r="W48" s="380"/>
      <c r="X48" s="380"/>
      <c r="Y48" s="380"/>
      <c r="Z48" s="380"/>
    </row>
    <row r="49" ht="15.75" customHeight="1">
      <c r="A49" s="380"/>
      <c r="B49" s="382" t="s">
        <v>39</v>
      </c>
      <c r="C49" s="380"/>
      <c r="D49" s="380"/>
      <c r="E49" s="380"/>
      <c r="F49" s="380"/>
      <c r="G49" s="380"/>
      <c r="H49" s="380"/>
      <c r="I49" s="380"/>
      <c r="J49" s="380"/>
      <c r="K49" s="380"/>
      <c r="L49" s="380"/>
      <c r="M49" s="380"/>
      <c r="N49" s="380"/>
      <c r="O49" s="380"/>
      <c r="P49" s="380"/>
      <c r="Q49" s="380"/>
      <c r="R49" s="380"/>
      <c r="S49" s="380"/>
      <c r="T49" s="380"/>
      <c r="U49" s="380"/>
      <c r="V49" s="380"/>
      <c r="W49" s="380"/>
      <c r="X49" s="380"/>
      <c r="Y49" s="380"/>
      <c r="Z49" s="380"/>
    </row>
    <row r="50" ht="15.75" customHeight="1">
      <c r="A50" s="380"/>
      <c r="B50" s="387" t="s">
        <v>1991</v>
      </c>
      <c r="C50" s="380"/>
      <c r="D50" s="380"/>
      <c r="E50" s="380"/>
      <c r="F50" s="380"/>
      <c r="G50" s="380"/>
      <c r="H50" s="380"/>
      <c r="I50" s="380"/>
      <c r="J50" s="380"/>
      <c r="K50" s="380"/>
      <c r="L50" s="380"/>
      <c r="M50" s="380"/>
      <c r="N50" s="380"/>
      <c r="O50" s="380"/>
      <c r="P50" s="380"/>
      <c r="Q50" s="380"/>
      <c r="R50" s="380"/>
      <c r="S50" s="380"/>
      <c r="T50" s="380"/>
      <c r="U50" s="380"/>
      <c r="V50" s="380"/>
      <c r="W50" s="380"/>
      <c r="X50" s="380"/>
      <c r="Y50" s="380"/>
      <c r="Z50" s="380"/>
    </row>
    <row r="51" ht="15.75" customHeight="1">
      <c r="A51" s="380"/>
      <c r="B51" s="293" t="s">
        <v>39</v>
      </c>
      <c r="C51" s="380"/>
      <c r="D51" s="380"/>
      <c r="E51" s="380"/>
      <c r="F51" s="380"/>
      <c r="G51" s="380"/>
      <c r="H51" s="380"/>
      <c r="I51" s="380"/>
      <c r="J51" s="380"/>
      <c r="K51" s="380"/>
      <c r="L51" s="380"/>
      <c r="M51" s="380"/>
      <c r="N51" s="380"/>
      <c r="O51" s="380"/>
      <c r="P51" s="380"/>
      <c r="Q51" s="380"/>
      <c r="R51" s="380"/>
      <c r="S51" s="380"/>
      <c r="T51" s="380"/>
      <c r="U51" s="380"/>
      <c r="V51" s="380"/>
      <c r="W51" s="380"/>
      <c r="X51" s="380"/>
      <c r="Y51" s="380"/>
      <c r="Z51" s="380"/>
    </row>
    <row r="52" ht="15.75" customHeight="1">
      <c r="A52" s="380"/>
      <c r="B52" s="387" t="s">
        <v>1993</v>
      </c>
      <c r="C52" s="380"/>
      <c r="D52" s="380"/>
      <c r="E52" s="380"/>
      <c r="F52" s="380"/>
      <c r="G52" s="380"/>
      <c r="H52" s="380"/>
      <c r="I52" s="380"/>
      <c r="J52" s="380"/>
      <c r="K52" s="380"/>
      <c r="L52" s="380"/>
      <c r="M52" s="380"/>
      <c r="N52" s="380"/>
      <c r="O52" s="380"/>
      <c r="P52" s="380"/>
      <c r="Q52" s="380"/>
      <c r="R52" s="380"/>
      <c r="S52" s="380"/>
      <c r="T52" s="380"/>
      <c r="U52" s="380"/>
      <c r="V52" s="380"/>
      <c r="W52" s="380"/>
      <c r="X52" s="380"/>
      <c r="Y52" s="380"/>
      <c r="Z52" s="380"/>
    </row>
    <row r="53" ht="15.75" customHeight="1">
      <c r="A53" s="380"/>
      <c r="B53" s="380"/>
      <c r="C53" s="380"/>
      <c r="D53" s="380"/>
      <c r="E53" s="380"/>
      <c r="F53" s="380"/>
      <c r="G53" s="380"/>
      <c r="H53" s="380"/>
      <c r="I53" s="380"/>
      <c r="J53" s="380"/>
      <c r="K53" s="380"/>
      <c r="L53" s="380"/>
      <c r="M53" s="380"/>
      <c r="N53" s="380"/>
      <c r="O53" s="380"/>
      <c r="P53" s="380"/>
      <c r="Q53" s="380"/>
      <c r="R53" s="380"/>
      <c r="S53" s="380"/>
      <c r="T53" s="380"/>
      <c r="U53" s="380"/>
      <c r="V53" s="380"/>
      <c r="W53" s="380"/>
      <c r="X53" s="380"/>
      <c r="Y53" s="380"/>
      <c r="Z53" s="380"/>
    </row>
    <row r="54" ht="15.75" customHeight="1">
      <c r="A54" s="380"/>
      <c r="B54" s="380"/>
      <c r="C54" s="380"/>
      <c r="D54" s="380"/>
      <c r="E54" s="380"/>
      <c r="F54" s="380"/>
      <c r="G54" s="380"/>
      <c r="H54" s="380"/>
      <c r="I54" s="380"/>
      <c r="J54" s="380"/>
      <c r="K54" s="380"/>
      <c r="L54" s="380"/>
      <c r="M54" s="380"/>
      <c r="N54" s="380"/>
      <c r="O54" s="380"/>
      <c r="P54" s="380"/>
      <c r="Q54" s="380"/>
      <c r="R54" s="380"/>
      <c r="S54" s="380"/>
      <c r="T54" s="380"/>
      <c r="U54" s="380"/>
      <c r="V54" s="380"/>
      <c r="W54" s="380"/>
      <c r="X54" s="380"/>
      <c r="Y54" s="380"/>
      <c r="Z54" s="380"/>
    </row>
    <row r="55" ht="15.75" customHeight="1">
      <c r="A55" s="380"/>
      <c r="B55" s="380"/>
      <c r="C55" s="380"/>
      <c r="D55" s="380"/>
      <c r="E55" s="380"/>
      <c r="F55" s="380"/>
      <c r="G55" s="380"/>
      <c r="H55" s="380"/>
      <c r="I55" s="380"/>
      <c r="J55" s="380"/>
      <c r="K55" s="380"/>
      <c r="L55" s="380"/>
      <c r="M55" s="380"/>
      <c r="N55" s="380"/>
      <c r="O55" s="380"/>
      <c r="P55" s="380"/>
      <c r="Q55" s="380"/>
      <c r="R55" s="380"/>
      <c r="S55" s="380"/>
      <c r="T55" s="380"/>
      <c r="U55" s="380"/>
      <c r="V55" s="380"/>
      <c r="W55" s="380"/>
      <c r="X55" s="380"/>
      <c r="Y55" s="380"/>
      <c r="Z55" s="380"/>
    </row>
    <row r="56" ht="15.75" customHeight="1">
      <c r="A56" s="380"/>
      <c r="B56" s="380"/>
      <c r="C56" s="380"/>
      <c r="D56" s="380"/>
      <c r="E56" s="380"/>
      <c r="F56" s="380"/>
      <c r="G56" s="380"/>
      <c r="H56" s="380"/>
      <c r="I56" s="380"/>
      <c r="J56" s="380"/>
      <c r="K56" s="380"/>
      <c r="L56" s="380"/>
      <c r="M56" s="380"/>
      <c r="N56" s="380"/>
      <c r="O56" s="380"/>
      <c r="P56" s="380"/>
      <c r="Q56" s="380"/>
      <c r="R56" s="380"/>
      <c r="S56" s="380"/>
      <c r="T56" s="380"/>
      <c r="U56" s="380"/>
      <c r="V56" s="380"/>
      <c r="W56" s="380"/>
      <c r="X56" s="380"/>
      <c r="Y56" s="380"/>
      <c r="Z56" s="380"/>
    </row>
    <row r="57" ht="15.75" customHeight="1">
      <c r="A57" s="380"/>
      <c r="B57" s="380"/>
      <c r="C57" s="380"/>
      <c r="D57" s="380"/>
      <c r="E57" s="380"/>
      <c r="F57" s="380"/>
      <c r="G57" s="380"/>
      <c r="H57" s="380"/>
      <c r="I57" s="380"/>
      <c r="J57" s="380"/>
      <c r="K57" s="380"/>
      <c r="L57" s="380"/>
      <c r="M57" s="380"/>
      <c r="N57" s="380"/>
      <c r="O57" s="380"/>
      <c r="P57" s="380"/>
      <c r="Q57" s="380"/>
      <c r="R57" s="380"/>
      <c r="S57" s="380"/>
      <c r="T57" s="380"/>
      <c r="U57" s="380"/>
      <c r="V57" s="380"/>
      <c r="W57" s="380"/>
      <c r="X57" s="380"/>
      <c r="Y57" s="380"/>
      <c r="Z57" s="380"/>
    </row>
    <row r="58" ht="15.75" customHeight="1">
      <c r="A58" s="380"/>
      <c r="B58" s="380"/>
      <c r="C58" s="380"/>
      <c r="D58" s="380"/>
      <c r="E58" s="380"/>
      <c r="F58" s="380"/>
      <c r="G58" s="380"/>
      <c r="H58" s="380"/>
      <c r="I58" s="380"/>
      <c r="J58" s="380"/>
      <c r="K58" s="380"/>
      <c r="L58" s="380"/>
      <c r="M58" s="380"/>
      <c r="N58" s="380"/>
      <c r="O58" s="380"/>
      <c r="P58" s="380"/>
      <c r="Q58" s="380"/>
      <c r="R58" s="380"/>
      <c r="S58" s="380"/>
      <c r="T58" s="380"/>
      <c r="U58" s="380"/>
      <c r="V58" s="380"/>
      <c r="W58" s="380"/>
      <c r="X58" s="380"/>
      <c r="Y58" s="380"/>
      <c r="Z58" s="380"/>
    </row>
    <row r="59" ht="15.75" customHeight="1">
      <c r="A59" s="380"/>
      <c r="B59" s="380"/>
      <c r="C59" s="380"/>
      <c r="D59" s="380"/>
      <c r="E59" s="380"/>
      <c r="F59" s="380"/>
      <c r="G59" s="380"/>
      <c r="H59" s="380"/>
      <c r="I59" s="380"/>
      <c r="J59" s="380"/>
      <c r="K59" s="380"/>
      <c r="L59" s="380"/>
      <c r="M59" s="380"/>
      <c r="N59" s="380"/>
      <c r="O59" s="380"/>
      <c r="P59" s="380"/>
      <c r="Q59" s="380"/>
      <c r="R59" s="380"/>
      <c r="S59" s="380"/>
      <c r="T59" s="380"/>
      <c r="U59" s="380"/>
      <c r="V59" s="380"/>
      <c r="W59" s="380"/>
      <c r="X59" s="380"/>
      <c r="Y59" s="380"/>
      <c r="Z59" s="380"/>
    </row>
    <row r="60" ht="15.75" customHeight="1">
      <c r="A60" s="380"/>
      <c r="B60" s="380"/>
      <c r="C60" s="380"/>
      <c r="D60" s="380"/>
      <c r="E60" s="380"/>
      <c r="F60" s="380"/>
      <c r="G60" s="380"/>
      <c r="H60" s="380"/>
      <c r="I60" s="380"/>
      <c r="J60" s="380"/>
      <c r="K60" s="380"/>
      <c r="L60" s="380"/>
      <c r="M60" s="380"/>
      <c r="N60" s="380"/>
      <c r="O60" s="380"/>
      <c r="P60" s="380"/>
      <c r="Q60" s="380"/>
      <c r="R60" s="380"/>
      <c r="S60" s="380"/>
      <c r="T60" s="380"/>
      <c r="U60" s="380"/>
      <c r="V60" s="380"/>
      <c r="W60" s="380"/>
      <c r="X60" s="380"/>
      <c r="Y60" s="380"/>
      <c r="Z60" s="380"/>
    </row>
    <row r="61" ht="15.75" customHeight="1">
      <c r="A61" s="380"/>
      <c r="B61" s="380"/>
      <c r="C61" s="380"/>
      <c r="D61" s="380"/>
      <c r="E61" s="380"/>
      <c r="F61" s="380"/>
      <c r="G61" s="380"/>
      <c r="H61" s="380"/>
      <c r="I61" s="380"/>
      <c r="J61" s="380"/>
      <c r="K61" s="380"/>
      <c r="L61" s="380"/>
      <c r="M61" s="380"/>
      <c r="N61" s="380"/>
      <c r="O61" s="380"/>
      <c r="P61" s="380"/>
      <c r="Q61" s="380"/>
      <c r="R61" s="380"/>
      <c r="S61" s="380"/>
      <c r="T61" s="380"/>
      <c r="U61" s="380"/>
      <c r="V61" s="380"/>
      <c r="W61" s="380"/>
      <c r="X61" s="380"/>
      <c r="Y61" s="380"/>
      <c r="Z61" s="380"/>
    </row>
    <row r="62" ht="15.75" customHeight="1">
      <c r="A62" s="380"/>
      <c r="B62" s="380"/>
      <c r="C62" s="380"/>
      <c r="D62" s="380"/>
      <c r="E62" s="380"/>
      <c r="F62" s="380"/>
      <c r="G62" s="380"/>
      <c r="H62" s="380"/>
      <c r="I62" s="380"/>
      <c r="J62" s="380"/>
      <c r="K62" s="380"/>
      <c r="L62" s="380"/>
      <c r="M62" s="380"/>
      <c r="N62" s="380"/>
      <c r="O62" s="380"/>
      <c r="P62" s="380"/>
      <c r="Q62" s="380"/>
      <c r="R62" s="380"/>
      <c r="S62" s="380"/>
      <c r="T62" s="380"/>
      <c r="U62" s="380"/>
      <c r="V62" s="380"/>
      <c r="W62" s="380"/>
      <c r="X62" s="380"/>
      <c r="Y62" s="380"/>
      <c r="Z62" s="380"/>
    </row>
    <row r="63" ht="15.75" customHeight="1">
      <c r="A63" s="380"/>
      <c r="B63" s="380"/>
      <c r="C63" s="380"/>
      <c r="D63" s="380"/>
      <c r="E63" s="380"/>
      <c r="F63" s="380"/>
      <c r="G63" s="380"/>
      <c r="H63" s="380"/>
      <c r="I63" s="380"/>
      <c r="J63" s="380"/>
      <c r="K63" s="380"/>
      <c r="L63" s="380"/>
      <c r="M63" s="380"/>
      <c r="N63" s="380"/>
      <c r="O63" s="380"/>
      <c r="P63" s="380"/>
      <c r="Q63" s="380"/>
      <c r="R63" s="380"/>
      <c r="S63" s="380"/>
      <c r="T63" s="380"/>
      <c r="U63" s="380"/>
      <c r="V63" s="380"/>
      <c r="W63" s="380"/>
      <c r="X63" s="380"/>
      <c r="Y63" s="380"/>
      <c r="Z63" s="380"/>
    </row>
    <row r="64" ht="15.75" customHeight="1">
      <c r="A64" s="380"/>
      <c r="B64" s="380"/>
      <c r="C64" s="380"/>
      <c r="D64" s="380"/>
      <c r="E64" s="380"/>
      <c r="F64" s="380"/>
      <c r="G64" s="380"/>
      <c r="H64" s="380"/>
      <c r="I64" s="380"/>
      <c r="J64" s="380"/>
      <c r="K64" s="380"/>
      <c r="L64" s="380"/>
      <c r="M64" s="380"/>
      <c r="N64" s="380"/>
      <c r="O64" s="380"/>
      <c r="P64" s="380"/>
      <c r="Q64" s="380"/>
      <c r="R64" s="380"/>
      <c r="S64" s="380"/>
      <c r="T64" s="380"/>
      <c r="U64" s="380"/>
      <c r="V64" s="380"/>
      <c r="W64" s="380"/>
      <c r="X64" s="380"/>
      <c r="Y64" s="380"/>
      <c r="Z64" s="380"/>
    </row>
    <row r="65" ht="15.75" customHeight="1">
      <c r="A65" s="380"/>
      <c r="B65" s="380"/>
      <c r="C65" s="380"/>
      <c r="D65" s="380"/>
      <c r="E65" s="380"/>
      <c r="F65" s="380"/>
      <c r="G65" s="380"/>
      <c r="H65" s="380"/>
      <c r="I65" s="380"/>
      <c r="J65" s="380"/>
      <c r="K65" s="380"/>
      <c r="L65" s="380"/>
      <c r="M65" s="380"/>
      <c r="N65" s="380"/>
      <c r="O65" s="380"/>
      <c r="P65" s="380"/>
      <c r="Q65" s="380"/>
      <c r="R65" s="380"/>
      <c r="S65" s="380"/>
      <c r="T65" s="380"/>
      <c r="U65" s="380"/>
      <c r="V65" s="380"/>
      <c r="W65" s="380"/>
      <c r="X65" s="380"/>
      <c r="Y65" s="380"/>
      <c r="Z65" s="380"/>
    </row>
    <row r="66" ht="15.75" customHeight="1">
      <c r="A66" s="380"/>
      <c r="B66" s="380"/>
      <c r="C66" s="380"/>
      <c r="D66" s="380"/>
      <c r="E66" s="380"/>
      <c r="F66" s="380"/>
      <c r="G66" s="380"/>
      <c r="H66" s="380"/>
      <c r="I66" s="380"/>
      <c r="J66" s="380"/>
      <c r="K66" s="380"/>
      <c r="L66" s="380"/>
      <c r="M66" s="380"/>
      <c r="N66" s="380"/>
      <c r="O66" s="380"/>
      <c r="P66" s="380"/>
      <c r="Q66" s="380"/>
      <c r="R66" s="380"/>
      <c r="S66" s="380"/>
      <c r="T66" s="380"/>
      <c r="U66" s="380"/>
      <c r="V66" s="380"/>
      <c r="W66" s="380"/>
      <c r="X66" s="380"/>
      <c r="Y66" s="380"/>
      <c r="Z66" s="380"/>
    </row>
    <row r="67" ht="15.75" customHeight="1">
      <c r="A67" s="380"/>
      <c r="B67" s="380"/>
      <c r="C67" s="380"/>
      <c r="D67" s="380"/>
      <c r="E67" s="380"/>
      <c r="F67" s="380"/>
      <c r="G67" s="380"/>
      <c r="H67" s="380"/>
      <c r="I67" s="380"/>
      <c r="J67" s="380"/>
      <c r="K67" s="380"/>
      <c r="L67" s="380"/>
      <c r="M67" s="380"/>
      <c r="N67" s="380"/>
      <c r="O67" s="380"/>
      <c r="P67" s="380"/>
      <c r="Q67" s="380"/>
      <c r="R67" s="380"/>
      <c r="S67" s="380"/>
      <c r="T67" s="380"/>
      <c r="U67" s="380"/>
      <c r="V67" s="380"/>
      <c r="W67" s="380"/>
      <c r="X67" s="380"/>
      <c r="Y67" s="380"/>
      <c r="Z67" s="380"/>
    </row>
    <row r="68" ht="15.75" customHeight="1">
      <c r="A68" s="380"/>
      <c r="B68" s="380"/>
      <c r="C68" s="380"/>
      <c r="D68" s="380"/>
      <c r="E68" s="380"/>
      <c r="F68" s="380"/>
      <c r="G68" s="380"/>
      <c r="H68" s="380"/>
      <c r="I68" s="380"/>
      <c r="J68" s="380"/>
      <c r="K68" s="380"/>
      <c r="L68" s="380"/>
      <c r="M68" s="380"/>
      <c r="N68" s="380"/>
      <c r="O68" s="380"/>
      <c r="P68" s="380"/>
      <c r="Q68" s="380"/>
      <c r="R68" s="380"/>
      <c r="S68" s="380"/>
      <c r="T68" s="380"/>
      <c r="U68" s="380"/>
      <c r="V68" s="380"/>
      <c r="W68" s="380"/>
      <c r="X68" s="380"/>
      <c r="Y68" s="380"/>
      <c r="Z68" s="380"/>
    </row>
    <row r="69" ht="15.75" customHeight="1">
      <c r="A69" s="380"/>
      <c r="B69" s="380"/>
      <c r="C69" s="380"/>
      <c r="D69" s="380"/>
      <c r="E69" s="380"/>
      <c r="F69" s="380"/>
      <c r="G69" s="380"/>
      <c r="H69" s="380"/>
      <c r="I69" s="380"/>
      <c r="J69" s="380"/>
      <c r="K69" s="380"/>
      <c r="L69" s="380"/>
      <c r="M69" s="380"/>
      <c r="N69" s="380"/>
      <c r="O69" s="380"/>
      <c r="P69" s="380"/>
      <c r="Q69" s="380"/>
      <c r="R69" s="380"/>
      <c r="S69" s="380"/>
      <c r="T69" s="380"/>
      <c r="U69" s="380"/>
      <c r="V69" s="380"/>
      <c r="W69" s="380"/>
      <c r="X69" s="380"/>
      <c r="Y69" s="380"/>
      <c r="Z69" s="380"/>
    </row>
    <row r="70" ht="15.75" customHeight="1">
      <c r="A70" s="380"/>
      <c r="B70" s="380"/>
      <c r="C70" s="380"/>
      <c r="D70" s="380"/>
      <c r="E70" s="380"/>
      <c r="F70" s="380"/>
      <c r="G70" s="380"/>
      <c r="H70" s="380"/>
      <c r="I70" s="380"/>
      <c r="J70" s="380"/>
      <c r="K70" s="380"/>
      <c r="L70" s="380"/>
      <c r="M70" s="380"/>
      <c r="N70" s="380"/>
      <c r="O70" s="380"/>
      <c r="P70" s="380"/>
      <c r="Q70" s="380"/>
      <c r="R70" s="380"/>
      <c r="S70" s="380"/>
      <c r="T70" s="380"/>
      <c r="U70" s="380"/>
      <c r="V70" s="380"/>
      <c r="W70" s="380"/>
      <c r="X70" s="380"/>
      <c r="Y70" s="380"/>
      <c r="Z70" s="380"/>
    </row>
    <row r="71" ht="15.75" customHeight="1">
      <c r="A71" s="380"/>
      <c r="B71" s="380"/>
      <c r="C71" s="380"/>
      <c r="D71" s="380"/>
      <c r="E71" s="380"/>
      <c r="F71" s="380"/>
      <c r="G71" s="380"/>
      <c r="H71" s="380"/>
      <c r="I71" s="380"/>
      <c r="J71" s="380"/>
      <c r="K71" s="380"/>
      <c r="L71" s="380"/>
      <c r="M71" s="380"/>
      <c r="N71" s="380"/>
      <c r="O71" s="380"/>
      <c r="P71" s="380"/>
      <c r="Q71" s="380"/>
      <c r="R71" s="380"/>
      <c r="S71" s="380"/>
      <c r="T71" s="380"/>
      <c r="U71" s="380"/>
      <c r="V71" s="380"/>
      <c r="W71" s="380"/>
      <c r="X71" s="380"/>
      <c r="Y71" s="380"/>
      <c r="Z71" s="380"/>
    </row>
    <row r="72" ht="15.75" customHeight="1">
      <c r="A72" s="380"/>
      <c r="B72" s="380"/>
      <c r="C72" s="380"/>
      <c r="D72" s="380"/>
      <c r="E72" s="380"/>
      <c r="F72" s="380"/>
      <c r="G72" s="380"/>
      <c r="H72" s="380"/>
      <c r="I72" s="380"/>
      <c r="J72" s="380"/>
      <c r="K72" s="380"/>
      <c r="L72" s="380"/>
      <c r="M72" s="380"/>
      <c r="N72" s="380"/>
      <c r="O72" s="380"/>
      <c r="P72" s="380"/>
      <c r="Q72" s="380"/>
      <c r="R72" s="380"/>
      <c r="S72" s="380"/>
      <c r="T72" s="380"/>
      <c r="U72" s="380"/>
      <c r="V72" s="380"/>
      <c r="W72" s="380"/>
      <c r="X72" s="380"/>
      <c r="Y72" s="380"/>
      <c r="Z72" s="380"/>
    </row>
    <row r="73" ht="15.75" customHeight="1">
      <c r="A73" s="380"/>
      <c r="B73" s="380"/>
      <c r="C73" s="380"/>
      <c r="D73" s="380"/>
      <c r="E73" s="380"/>
      <c r="F73" s="380"/>
      <c r="G73" s="380"/>
      <c r="H73" s="380"/>
      <c r="I73" s="380"/>
      <c r="J73" s="380"/>
      <c r="K73" s="380"/>
      <c r="L73" s="380"/>
      <c r="M73" s="380"/>
      <c r="N73" s="380"/>
      <c r="O73" s="380"/>
      <c r="P73" s="380"/>
      <c r="Q73" s="380"/>
      <c r="R73" s="380"/>
      <c r="S73" s="380"/>
      <c r="T73" s="380"/>
      <c r="U73" s="380"/>
      <c r="V73" s="380"/>
      <c r="W73" s="380"/>
      <c r="X73" s="380"/>
      <c r="Y73" s="380"/>
      <c r="Z73" s="380"/>
    </row>
    <row r="74" ht="15.75" customHeight="1">
      <c r="A74" s="380"/>
      <c r="B74" s="380"/>
      <c r="C74" s="380"/>
      <c r="D74" s="380"/>
      <c r="E74" s="380"/>
      <c r="F74" s="380"/>
      <c r="G74" s="380"/>
      <c r="H74" s="380"/>
      <c r="I74" s="380"/>
      <c r="J74" s="380"/>
      <c r="K74" s="380"/>
      <c r="L74" s="380"/>
      <c r="M74" s="380"/>
      <c r="N74" s="380"/>
      <c r="O74" s="380"/>
      <c r="P74" s="380"/>
      <c r="Q74" s="380"/>
      <c r="R74" s="380"/>
      <c r="S74" s="380"/>
      <c r="T74" s="380"/>
      <c r="U74" s="380"/>
      <c r="V74" s="380"/>
      <c r="W74" s="380"/>
      <c r="X74" s="380"/>
      <c r="Y74" s="380"/>
      <c r="Z74" s="380"/>
    </row>
    <row r="75" ht="15.75" customHeight="1">
      <c r="A75" s="380"/>
      <c r="B75" s="380"/>
      <c r="C75" s="380"/>
      <c r="D75" s="380"/>
      <c r="E75" s="380"/>
      <c r="F75" s="380"/>
      <c r="G75" s="380"/>
      <c r="H75" s="380"/>
      <c r="I75" s="380"/>
      <c r="J75" s="380"/>
      <c r="K75" s="380"/>
      <c r="L75" s="380"/>
      <c r="M75" s="380"/>
      <c r="N75" s="380"/>
      <c r="O75" s="380"/>
      <c r="P75" s="380"/>
      <c r="Q75" s="380"/>
      <c r="R75" s="380"/>
      <c r="S75" s="380"/>
      <c r="T75" s="380"/>
      <c r="U75" s="380"/>
      <c r="V75" s="380"/>
      <c r="W75" s="380"/>
      <c r="X75" s="380"/>
      <c r="Y75" s="380"/>
      <c r="Z75" s="380"/>
    </row>
    <row r="76" ht="15.75" customHeight="1">
      <c r="A76" s="380"/>
      <c r="B76" s="380"/>
      <c r="C76" s="380"/>
      <c r="D76" s="380"/>
      <c r="E76" s="380"/>
      <c r="F76" s="380"/>
      <c r="G76" s="380"/>
      <c r="H76" s="380"/>
      <c r="I76" s="380"/>
      <c r="J76" s="380"/>
      <c r="K76" s="380"/>
      <c r="L76" s="380"/>
      <c r="M76" s="380"/>
      <c r="N76" s="380"/>
      <c r="O76" s="380"/>
      <c r="P76" s="380"/>
      <c r="Q76" s="380"/>
      <c r="R76" s="380"/>
      <c r="S76" s="380"/>
      <c r="T76" s="380"/>
      <c r="U76" s="380"/>
      <c r="V76" s="380"/>
      <c r="W76" s="380"/>
      <c r="X76" s="380"/>
      <c r="Y76" s="380"/>
      <c r="Z76" s="380"/>
    </row>
    <row r="77" ht="15.75" customHeight="1">
      <c r="A77" s="380"/>
      <c r="B77" s="380"/>
      <c r="C77" s="380"/>
      <c r="D77" s="380"/>
      <c r="E77" s="380"/>
      <c r="F77" s="380"/>
      <c r="G77" s="380"/>
      <c r="H77" s="380"/>
      <c r="I77" s="380"/>
      <c r="J77" s="380"/>
      <c r="K77" s="380"/>
      <c r="L77" s="380"/>
      <c r="M77" s="380"/>
      <c r="N77" s="380"/>
      <c r="O77" s="380"/>
      <c r="P77" s="380"/>
      <c r="Q77" s="380"/>
      <c r="R77" s="380"/>
      <c r="S77" s="380"/>
      <c r="T77" s="380"/>
      <c r="U77" s="380"/>
      <c r="V77" s="380"/>
      <c r="W77" s="380"/>
      <c r="X77" s="380"/>
      <c r="Y77" s="380"/>
      <c r="Z77" s="380"/>
    </row>
    <row r="78" ht="15.75" customHeight="1">
      <c r="A78" s="380"/>
      <c r="B78" s="380"/>
      <c r="C78" s="380"/>
      <c r="D78" s="380"/>
      <c r="E78" s="380"/>
      <c r="F78" s="380"/>
      <c r="G78" s="380"/>
      <c r="H78" s="380"/>
      <c r="I78" s="380"/>
      <c r="J78" s="380"/>
      <c r="K78" s="380"/>
      <c r="L78" s="380"/>
      <c r="M78" s="380"/>
      <c r="N78" s="380"/>
      <c r="O78" s="380"/>
      <c r="P78" s="380"/>
      <c r="Q78" s="380"/>
      <c r="R78" s="380"/>
      <c r="S78" s="380"/>
      <c r="T78" s="380"/>
      <c r="U78" s="380"/>
      <c r="V78" s="380"/>
      <c r="W78" s="380"/>
      <c r="X78" s="380"/>
      <c r="Y78" s="380"/>
      <c r="Z78" s="380"/>
    </row>
    <row r="79" ht="15.75" customHeight="1">
      <c r="A79" s="380"/>
      <c r="B79" s="380"/>
      <c r="C79" s="380"/>
      <c r="D79" s="380"/>
      <c r="E79" s="380"/>
      <c r="F79" s="380"/>
      <c r="G79" s="380"/>
      <c r="H79" s="380"/>
      <c r="I79" s="380"/>
      <c r="J79" s="380"/>
      <c r="K79" s="380"/>
      <c r="L79" s="380"/>
      <c r="M79" s="380"/>
      <c r="N79" s="380"/>
      <c r="O79" s="380"/>
      <c r="P79" s="380"/>
      <c r="Q79" s="380"/>
      <c r="R79" s="380"/>
      <c r="S79" s="380"/>
      <c r="T79" s="380"/>
      <c r="U79" s="380"/>
      <c r="V79" s="380"/>
      <c r="W79" s="380"/>
      <c r="X79" s="380"/>
      <c r="Y79" s="380"/>
      <c r="Z79" s="380"/>
    </row>
    <row r="80" ht="15.75" customHeight="1">
      <c r="A80" s="380"/>
      <c r="B80" s="380"/>
      <c r="C80" s="380"/>
      <c r="D80" s="380"/>
      <c r="E80" s="380"/>
      <c r="F80" s="380"/>
      <c r="G80" s="380"/>
      <c r="H80" s="380"/>
      <c r="I80" s="380"/>
      <c r="J80" s="380"/>
      <c r="K80" s="380"/>
      <c r="L80" s="380"/>
      <c r="M80" s="380"/>
      <c r="N80" s="380"/>
      <c r="O80" s="380"/>
      <c r="P80" s="380"/>
      <c r="Q80" s="380"/>
      <c r="R80" s="380"/>
      <c r="S80" s="380"/>
      <c r="T80" s="380"/>
      <c r="U80" s="380"/>
      <c r="V80" s="380"/>
      <c r="W80" s="380"/>
      <c r="X80" s="380"/>
      <c r="Y80" s="380"/>
      <c r="Z80" s="380"/>
    </row>
    <row r="81" ht="15.75" customHeight="1">
      <c r="A81" s="380"/>
      <c r="B81" s="380"/>
      <c r="C81" s="380"/>
      <c r="D81" s="380"/>
      <c r="E81" s="380"/>
      <c r="F81" s="380"/>
      <c r="G81" s="380"/>
      <c r="H81" s="380"/>
      <c r="I81" s="380"/>
      <c r="J81" s="380"/>
      <c r="K81" s="380"/>
      <c r="L81" s="380"/>
      <c r="M81" s="380"/>
      <c r="N81" s="380"/>
      <c r="O81" s="380"/>
      <c r="P81" s="380"/>
      <c r="Q81" s="380"/>
      <c r="R81" s="380"/>
      <c r="S81" s="380"/>
      <c r="T81" s="380"/>
      <c r="U81" s="380"/>
      <c r="V81" s="380"/>
      <c r="W81" s="380"/>
      <c r="X81" s="380"/>
      <c r="Y81" s="380"/>
      <c r="Z81" s="380"/>
    </row>
    <row r="82" ht="15.75" customHeight="1">
      <c r="A82" s="380"/>
      <c r="B82" s="380"/>
      <c r="C82" s="380"/>
      <c r="D82" s="380"/>
      <c r="E82" s="380"/>
      <c r="F82" s="380"/>
      <c r="G82" s="380"/>
      <c r="H82" s="380"/>
      <c r="I82" s="380"/>
      <c r="J82" s="380"/>
      <c r="K82" s="380"/>
      <c r="L82" s="380"/>
      <c r="M82" s="380"/>
      <c r="N82" s="380"/>
      <c r="O82" s="380"/>
      <c r="P82" s="380"/>
      <c r="Q82" s="380"/>
      <c r="R82" s="380"/>
      <c r="S82" s="380"/>
      <c r="T82" s="380"/>
      <c r="U82" s="380"/>
      <c r="V82" s="380"/>
      <c r="W82" s="380"/>
      <c r="X82" s="380"/>
      <c r="Y82" s="380"/>
      <c r="Z82" s="380"/>
    </row>
    <row r="83" ht="15.75" customHeight="1">
      <c r="A83" s="380"/>
      <c r="B83" s="380"/>
      <c r="C83" s="380"/>
      <c r="D83" s="380"/>
      <c r="E83" s="380"/>
      <c r="F83" s="380"/>
      <c r="G83" s="380"/>
      <c r="H83" s="380"/>
      <c r="I83" s="380"/>
      <c r="J83" s="380"/>
      <c r="K83" s="380"/>
      <c r="L83" s="380"/>
      <c r="M83" s="380"/>
      <c r="N83" s="380"/>
      <c r="O83" s="380"/>
      <c r="P83" s="380"/>
      <c r="Q83" s="380"/>
      <c r="R83" s="380"/>
      <c r="S83" s="380"/>
      <c r="T83" s="380"/>
      <c r="U83" s="380"/>
      <c r="V83" s="380"/>
      <c r="W83" s="380"/>
      <c r="X83" s="380"/>
      <c r="Y83" s="380"/>
      <c r="Z83" s="380"/>
    </row>
    <row r="84" ht="15.75" customHeight="1">
      <c r="A84" s="380"/>
      <c r="B84" s="380"/>
      <c r="C84" s="380"/>
      <c r="D84" s="380"/>
      <c r="E84" s="380"/>
      <c r="F84" s="380"/>
      <c r="G84" s="380"/>
      <c r="H84" s="380"/>
      <c r="I84" s="380"/>
      <c r="J84" s="380"/>
      <c r="K84" s="380"/>
      <c r="L84" s="380"/>
      <c r="M84" s="380"/>
      <c r="N84" s="380"/>
      <c r="O84" s="380"/>
      <c r="P84" s="380"/>
      <c r="Q84" s="380"/>
      <c r="R84" s="380"/>
      <c r="S84" s="380"/>
      <c r="T84" s="380"/>
      <c r="U84" s="380"/>
      <c r="V84" s="380"/>
      <c r="W84" s="380"/>
      <c r="X84" s="380"/>
      <c r="Y84" s="380"/>
      <c r="Z84" s="380"/>
    </row>
    <row r="85" ht="15.75" customHeight="1">
      <c r="A85" s="380"/>
      <c r="B85" s="380"/>
      <c r="C85" s="380"/>
      <c r="D85" s="380"/>
      <c r="E85" s="380"/>
      <c r="F85" s="380"/>
      <c r="G85" s="380"/>
      <c r="H85" s="380"/>
      <c r="I85" s="380"/>
      <c r="J85" s="380"/>
      <c r="K85" s="380"/>
      <c r="L85" s="380"/>
      <c r="M85" s="380"/>
      <c r="N85" s="380"/>
      <c r="O85" s="380"/>
      <c r="P85" s="380"/>
      <c r="Q85" s="380"/>
      <c r="R85" s="380"/>
      <c r="S85" s="380"/>
      <c r="T85" s="380"/>
      <c r="U85" s="380"/>
      <c r="V85" s="380"/>
      <c r="W85" s="380"/>
      <c r="X85" s="380"/>
      <c r="Y85" s="380"/>
      <c r="Z85" s="380"/>
    </row>
    <row r="86" ht="15.75" customHeight="1">
      <c r="A86" s="380"/>
      <c r="B86" s="380"/>
      <c r="C86" s="380"/>
      <c r="D86" s="380"/>
      <c r="E86" s="380"/>
      <c r="F86" s="380"/>
      <c r="G86" s="380"/>
      <c r="H86" s="380"/>
      <c r="I86" s="380"/>
      <c r="J86" s="380"/>
      <c r="K86" s="380"/>
      <c r="L86" s="380"/>
      <c r="M86" s="380"/>
      <c r="N86" s="380"/>
      <c r="O86" s="380"/>
      <c r="P86" s="380"/>
      <c r="Q86" s="380"/>
      <c r="R86" s="380"/>
      <c r="S86" s="380"/>
      <c r="T86" s="380"/>
      <c r="U86" s="380"/>
      <c r="V86" s="380"/>
      <c r="W86" s="380"/>
      <c r="X86" s="380"/>
      <c r="Y86" s="380"/>
      <c r="Z86" s="380"/>
    </row>
    <row r="87" ht="15.75" customHeight="1">
      <c r="A87" s="380"/>
      <c r="B87" s="380"/>
      <c r="C87" s="380"/>
      <c r="D87" s="380"/>
      <c r="E87" s="380"/>
      <c r="F87" s="380"/>
      <c r="G87" s="380"/>
      <c r="H87" s="380"/>
      <c r="I87" s="380"/>
      <c r="J87" s="380"/>
      <c r="K87" s="380"/>
      <c r="L87" s="380"/>
      <c r="M87" s="380"/>
      <c r="N87" s="380"/>
      <c r="O87" s="380"/>
      <c r="P87" s="380"/>
      <c r="Q87" s="380"/>
      <c r="R87" s="380"/>
      <c r="S87" s="380"/>
      <c r="T87" s="380"/>
      <c r="U87" s="380"/>
      <c r="V87" s="380"/>
      <c r="W87" s="380"/>
      <c r="X87" s="380"/>
      <c r="Y87" s="380"/>
      <c r="Z87" s="380"/>
    </row>
    <row r="88" ht="15.75" customHeight="1">
      <c r="A88" s="380"/>
      <c r="B88" s="380"/>
      <c r="C88" s="380"/>
      <c r="D88" s="380"/>
      <c r="E88" s="380"/>
      <c r="F88" s="380"/>
      <c r="G88" s="380"/>
      <c r="H88" s="380"/>
      <c r="I88" s="380"/>
      <c r="J88" s="380"/>
      <c r="K88" s="380"/>
      <c r="L88" s="380"/>
      <c r="M88" s="380"/>
      <c r="N88" s="380"/>
      <c r="O88" s="380"/>
      <c r="P88" s="380"/>
      <c r="Q88" s="380"/>
      <c r="R88" s="380"/>
      <c r="S88" s="380"/>
      <c r="T88" s="380"/>
      <c r="U88" s="380"/>
      <c r="V88" s="380"/>
      <c r="W88" s="380"/>
      <c r="X88" s="380"/>
      <c r="Y88" s="380"/>
      <c r="Z88" s="380"/>
    </row>
    <row r="89" ht="15.75" customHeight="1">
      <c r="A89" s="380"/>
      <c r="B89" s="380"/>
      <c r="C89" s="380"/>
      <c r="D89" s="380"/>
      <c r="E89" s="380"/>
      <c r="F89" s="380"/>
      <c r="G89" s="380"/>
      <c r="H89" s="380"/>
      <c r="I89" s="380"/>
      <c r="J89" s="380"/>
      <c r="K89" s="380"/>
      <c r="L89" s="380"/>
      <c r="M89" s="380"/>
      <c r="N89" s="380"/>
      <c r="O89" s="380"/>
      <c r="P89" s="380"/>
      <c r="Q89" s="380"/>
      <c r="R89" s="380"/>
      <c r="S89" s="380"/>
      <c r="T89" s="380"/>
      <c r="U89" s="380"/>
      <c r="V89" s="380"/>
      <c r="W89" s="380"/>
      <c r="X89" s="380"/>
      <c r="Y89" s="380"/>
      <c r="Z89" s="380"/>
    </row>
    <row r="90" ht="15.75" customHeight="1">
      <c r="A90" s="380"/>
      <c r="B90" s="380"/>
      <c r="C90" s="380"/>
      <c r="D90" s="380"/>
      <c r="E90" s="380"/>
      <c r="F90" s="380"/>
      <c r="G90" s="380"/>
      <c r="H90" s="380"/>
      <c r="I90" s="380"/>
      <c r="J90" s="380"/>
      <c r="K90" s="380"/>
      <c r="L90" s="380"/>
      <c r="M90" s="380"/>
      <c r="N90" s="380"/>
      <c r="O90" s="380"/>
      <c r="P90" s="380"/>
      <c r="Q90" s="380"/>
      <c r="R90" s="380"/>
      <c r="S90" s="380"/>
      <c r="T90" s="380"/>
      <c r="U90" s="380"/>
      <c r="V90" s="380"/>
      <c r="W90" s="380"/>
      <c r="X90" s="380"/>
      <c r="Y90" s="380"/>
      <c r="Z90" s="380"/>
    </row>
    <row r="91" ht="15.75" customHeight="1">
      <c r="A91" s="380"/>
      <c r="B91" s="380"/>
      <c r="C91" s="380"/>
      <c r="D91" s="380"/>
      <c r="E91" s="380"/>
      <c r="F91" s="380"/>
      <c r="G91" s="380"/>
      <c r="H91" s="380"/>
      <c r="I91" s="380"/>
      <c r="J91" s="380"/>
      <c r="K91" s="380"/>
      <c r="L91" s="380"/>
      <c r="M91" s="380"/>
      <c r="N91" s="380"/>
      <c r="O91" s="380"/>
      <c r="P91" s="380"/>
      <c r="Q91" s="380"/>
      <c r="R91" s="380"/>
      <c r="S91" s="380"/>
      <c r="T91" s="380"/>
      <c r="U91" s="380"/>
      <c r="V91" s="380"/>
      <c r="W91" s="380"/>
      <c r="X91" s="380"/>
      <c r="Y91" s="380"/>
      <c r="Z91" s="380"/>
    </row>
    <row r="92" ht="15.75" customHeight="1">
      <c r="A92" s="380"/>
      <c r="B92" s="380"/>
      <c r="C92" s="380"/>
      <c r="D92" s="380"/>
      <c r="E92" s="380"/>
      <c r="F92" s="380"/>
      <c r="G92" s="380"/>
      <c r="H92" s="380"/>
      <c r="I92" s="380"/>
      <c r="J92" s="380"/>
      <c r="K92" s="380"/>
      <c r="L92" s="380"/>
      <c r="M92" s="380"/>
      <c r="N92" s="380"/>
      <c r="O92" s="380"/>
      <c r="P92" s="380"/>
      <c r="Q92" s="380"/>
      <c r="R92" s="380"/>
      <c r="S92" s="380"/>
      <c r="T92" s="380"/>
      <c r="U92" s="380"/>
      <c r="V92" s="380"/>
      <c r="W92" s="380"/>
      <c r="X92" s="380"/>
      <c r="Y92" s="380"/>
      <c r="Z92" s="380"/>
    </row>
    <row r="93" ht="15.75" customHeight="1">
      <c r="A93" s="380"/>
      <c r="B93" s="380"/>
      <c r="C93" s="380"/>
      <c r="D93" s="380"/>
      <c r="E93" s="380"/>
      <c r="F93" s="380"/>
      <c r="G93" s="380"/>
      <c r="H93" s="380"/>
      <c r="I93" s="380"/>
      <c r="J93" s="380"/>
      <c r="K93" s="380"/>
      <c r="L93" s="380"/>
      <c r="M93" s="380"/>
      <c r="N93" s="380"/>
      <c r="O93" s="380"/>
      <c r="P93" s="380"/>
      <c r="Q93" s="380"/>
      <c r="R93" s="380"/>
      <c r="S93" s="380"/>
      <c r="T93" s="380"/>
      <c r="U93" s="380"/>
      <c r="V93" s="380"/>
      <c r="W93" s="380"/>
      <c r="X93" s="380"/>
      <c r="Y93" s="380"/>
      <c r="Z93" s="380"/>
    </row>
    <row r="94" ht="15.75" customHeight="1">
      <c r="A94" s="380"/>
      <c r="B94" s="380"/>
      <c r="C94" s="380"/>
      <c r="D94" s="380"/>
      <c r="E94" s="380"/>
      <c r="F94" s="380"/>
      <c r="G94" s="380"/>
      <c r="H94" s="380"/>
      <c r="I94" s="380"/>
      <c r="J94" s="380"/>
      <c r="K94" s="380"/>
      <c r="L94" s="380"/>
      <c r="M94" s="380"/>
      <c r="N94" s="380"/>
      <c r="O94" s="380"/>
      <c r="P94" s="380"/>
      <c r="Q94" s="380"/>
      <c r="R94" s="380"/>
      <c r="S94" s="380"/>
      <c r="T94" s="380"/>
      <c r="U94" s="380"/>
      <c r="V94" s="380"/>
      <c r="W94" s="380"/>
      <c r="X94" s="380"/>
      <c r="Y94" s="380"/>
      <c r="Z94" s="380"/>
    </row>
    <row r="95" ht="15.75" customHeight="1">
      <c r="A95" s="380"/>
      <c r="B95" s="380"/>
      <c r="C95" s="380"/>
      <c r="D95" s="380"/>
      <c r="E95" s="380"/>
      <c r="F95" s="380"/>
      <c r="G95" s="380"/>
      <c r="H95" s="380"/>
      <c r="I95" s="380"/>
      <c r="J95" s="380"/>
      <c r="K95" s="380"/>
      <c r="L95" s="380"/>
      <c r="M95" s="380"/>
      <c r="N95" s="380"/>
      <c r="O95" s="380"/>
      <c r="P95" s="380"/>
      <c r="Q95" s="380"/>
      <c r="R95" s="380"/>
      <c r="S95" s="380"/>
      <c r="T95" s="380"/>
      <c r="U95" s="380"/>
      <c r="V95" s="380"/>
      <c r="W95" s="380"/>
      <c r="X95" s="380"/>
      <c r="Y95" s="380"/>
      <c r="Z95" s="380"/>
    </row>
    <row r="96" ht="15.75" customHeight="1">
      <c r="A96" s="380"/>
      <c r="B96" s="380"/>
      <c r="C96" s="380"/>
      <c r="D96" s="380"/>
      <c r="E96" s="380"/>
      <c r="F96" s="380"/>
      <c r="G96" s="380"/>
      <c r="H96" s="380"/>
      <c r="I96" s="380"/>
      <c r="J96" s="380"/>
      <c r="K96" s="380"/>
      <c r="L96" s="380"/>
      <c r="M96" s="380"/>
      <c r="N96" s="380"/>
      <c r="O96" s="380"/>
      <c r="P96" s="380"/>
      <c r="Q96" s="380"/>
      <c r="R96" s="380"/>
      <c r="S96" s="380"/>
      <c r="T96" s="380"/>
      <c r="U96" s="380"/>
      <c r="V96" s="380"/>
      <c r="W96" s="380"/>
      <c r="X96" s="380"/>
      <c r="Y96" s="380"/>
      <c r="Z96" s="380"/>
    </row>
    <row r="97" ht="15.75" customHeight="1">
      <c r="A97" s="380"/>
      <c r="B97" s="380"/>
      <c r="C97" s="380"/>
      <c r="D97" s="380"/>
      <c r="E97" s="380"/>
      <c r="F97" s="380"/>
      <c r="G97" s="380"/>
      <c r="H97" s="380"/>
      <c r="I97" s="380"/>
      <c r="J97" s="380"/>
      <c r="K97" s="380"/>
      <c r="L97" s="380"/>
      <c r="M97" s="380"/>
      <c r="N97" s="380"/>
      <c r="O97" s="380"/>
      <c r="P97" s="380"/>
      <c r="Q97" s="380"/>
      <c r="R97" s="380"/>
      <c r="S97" s="380"/>
      <c r="T97" s="380"/>
      <c r="U97" s="380"/>
      <c r="V97" s="380"/>
      <c r="W97" s="380"/>
      <c r="X97" s="380"/>
      <c r="Y97" s="380"/>
      <c r="Z97" s="380"/>
    </row>
    <row r="98" ht="15.75" customHeight="1">
      <c r="A98" s="380"/>
      <c r="B98" s="380"/>
      <c r="C98" s="380"/>
      <c r="D98" s="380"/>
      <c r="E98" s="380"/>
      <c r="F98" s="380"/>
      <c r="G98" s="380"/>
      <c r="H98" s="380"/>
      <c r="I98" s="380"/>
      <c r="J98" s="380"/>
      <c r="K98" s="380"/>
      <c r="L98" s="380"/>
      <c r="M98" s="380"/>
      <c r="N98" s="380"/>
      <c r="O98" s="380"/>
      <c r="P98" s="380"/>
      <c r="Q98" s="380"/>
      <c r="R98" s="380"/>
      <c r="S98" s="380"/>
      <c r="T98" s="380"/>
      <c r="U98" s="380"/>
      <c r="V98" s="380"/>
      <c r="W98" s="380"/>
      <c r="X98" s="380"/>
      <c r="Y98" s="380"/>
      <c r="Z98" s="380"/>
    </row>
    <row r="99" ht="15.75" customHeight="1">
      <c r="A99" s="380"/>
      <c r="B99" s="380"/>
      <c r="C99" s="380"/>
      <c r="D99" s="380"/>
      <c r="E99" s="380"/>
      <c r="F99" s="380"/>
      <c r="G99" s="380"/>
      <c r="H99" s="380"/>
      <c r="I99" s="380"/>
      <c r="J99" s="380"/>
      <c r="K99" s="380"/>
      <c r="L99" s="380"/>
      <c r="M99" s="380"/>
      <c r="N99" s="380"/>
      <c r="O99" s="380"/>
      <c r="P99" s="380"/>
      <c r="Q99" s="380"/>
      <c r="R99" s="380"/>
      <c r="S99" s="380"/>
      <c r="T99" s="380"/>
      <c r="U99" s="380"/>
      <c r="V99" s="380"/>
      <c r="W99" s="380"/>
      <c r="X99" s="380"/>
      <c r="Y99" s="380"/>
      <c r="Z99" s="380"/>
    </row>
    <row r="100" ht="15.75" customHeight="1">
      <c r="A100" s="380"/>
      <c r="B100" s="380"/>
      <c r="C100" s="380"/>
      <c r="D100" s="380"/>
      <c r="E100" s="380"/>
      <c r="F100" s="380"/>
      <c r="G100" s="380"/>
      <c r="H100" s="380"/>
      <c r="I100" s="380"/>
      <c r="J100" s="380"/>
      <c r="K100" s="380"/>
      <c r="L100" s="380"/>
      <c r="M100" s="380"/>
      <c r="N100" s="380"/>
      <c r="O100" s="380"/>
      <c r="P100" s="380"/>
      <c r="Q100" s="380"/>
      <c r="R100" s="380"/>
      <c r="S100" s="380"/>
      <c r="T100" s="380"/>
      <c r="U100" s="380"/>
      <c r="V100" s="380"/>
      <c r="W100" s="380"/>
      <c r="X100" s="380"/>
      <c r="Y100" s="380"/>
      <c r="Z100" s="380"/>
    </row>
    <row r="101" ht="15.75" customHeight="1">
      <c r="A101" s="380"/>
      <c r="B101" s="380"/>
      <c r="C101" s="380"/>
      <c r="D101" s="380"/>
      <c r="E101" s="380"/>
      <c r="F101" s="380"/>
      <c r="G101" s="380"/>
      <c r="H101" s="380"/>
      <c r="I101" s="380"/>
      <c r="J101" s="380"/>
      <c r="K101" s="380"/>
      <c r="L101" s="380"/>
      <c r="M101" s="380"/>
      <c r="N101" s="380"/>
      <c r="O101" s="380"/>
      <c r="P101" s="380"/>
      <c r="Q101" s="380"/>
      <c r="R101" s="380"/>
      <c r="S101" s="380"/>
      <c r="T101" s="380"/>
      <c r="U101" s="380"/>
      <c r="V101" s="380"/>
      <c r="W101" s="380"/>
      <c r="X101" s="380"/>
      <c r="Y101" s="380"/>
      <c r="Z101" s="380"/>
    </row>
    <row r="102" ht="15.75" customHeight="1">
      <c r="A102" s="380"/>
      <c r="B102" s="380"/>
      <c r="C102" s="380"/>
      <c r="D102" s="380"/>
      <c r="E102" s="380"/>
      <c r="F102" s="380"/>
      <c r="G102" s="380"/>
      <c r="H102" s="380"/>
      <c r="I102" s="380"/>
      <c r="J102" s="380"/>
      <c r="K102" s="380"/>
      <c r="L102" s="380"/>
      <c r="M102" s="380"/>
      <c r="N102" s="380"/>
      <c r="O102" s="380"/>
      <c r="P102" s="380"/>
      <c r="Q102" s="380"/>
      <c r="R102" s="380"/>
      <c r="S102" s="380"/>
      <c r="T102" s="380"/>
      <c r="U102" s="380"/>
      <c r="V102" s="380"/>
      <c r="W102" s="380"/>
      <c r="X102" s="380"/>
      <c r="Y102" s="380"/>
      <c r="Z102" s="380"/>
    </row>
    <row r="103" ht="15.75" customHeight="1">
      <c r="A103" s="380"/>
      <c r="B103" s="380"/>
      <c r="C103" s="380"/>
      <c r="D103" s="380"/>
      <c r="E103" s="380"/>
      <c r="F103" s="380"/>
      <c r="G103" s="380"/>
      <c r="H103" s="380"/>
      <c r="I103" s="380"/>
      <c r="J103" s="380"/>
      <c r="K103" s="380"/>
      <c r="L103" s="380"/>
      <c r="M103" s="380"/>
      <c r="N103" s="380"/>
      <c r="O103" s="380"/>
      <c r="P103" s="380"/>
      <c r="Q103" s="380"/>
      <c r="R103" s="380"/>
      <c r="S103" s="380"/>
      <c r="T103" s="380"/>
      <c r="U103" s="380"/>
      <c r="V103" s="380"/>
      <c r="W103" s="380"/>
      <c r="X103" s="380"/>
      <c r="Y103" s="380"/>
      <c r="Z103" s="380"/>
    </row>
    <row r="104" ht="15.75" customHeight="1">
      <c r="A104" s="380"/>
      <c r="B104" s="380"/>
      <c r="C104" s="380"/>
      <c r="D104" s="380"/>
      <c r="E104" s="380"/>
      <c r="F104" s="380"/>
      <c r="G104" s="380"/>
      <c r="H104" s="380"/>
      <c r="I104" s="380"/>
      <c r="J104" s="380"/>
      <c r="K104" s="380"/>
      <c r="L104" s="380"/>
      <c r="M104" s="380"/>
      <c r="N104" s="380"/>
      <c r="O104" s="380"/>
      <c r="P104" s="380"/>
      <c r="Q104" s="380"/>
      <c r="R104" s="380"/>
      <c r="S104" s="380"/>
      <c r="T104" s="380"/>
      <c r="U104" s="380"/>
      <c r="V104" s="380"/>
      <c r="W104" s="380"/>
      <c r="X104" s="380"/>
      <c r="Y104" s="380"/>
      <c r="Z104" s="380"/>
    </row>
    <row r="105" ht="15.75" customHeight="1">
      <c r="A105" s="380"/>
      <c r="B105" s="380"/>
      <c r="C105" s="380"/>
      <c r="D105" s="380"/>
      <c r="E105" s="380"/>
      <c r="F105" s="380"/>
      <c r="G105" s="380"/>
      <c r="H105" s="380"/>
      <c r="I105" s="380"/>
      <c r="J105" s="380"/>
      <c r="K105" s="380"/>
      <c r="L105" s="380"/>
      <c r="M105" s="380"/>
      <c r="N105" s="380"/>
      <c r="O105" s="380"/>
      <c r="P105" s="380"/>
      <c r="Q105" s="380"/>
      <c r="R105" s="380"/>
      <c r="S105" s="380"/>
      <c r="T105" s="380"/>
      <c r="U105" s="380"/>
      <c r="V105" s="380"/>
      <c r="W105" s="380"/>
      <c r="X105" s="380"/>
      <c r="Y105" s="380"/>
      <c r="Z105" s="380"/>
    </row>
    <row r="106" ht="15.75" customHeight="1">
      <c r="A106" s="380"/>
      <c r="B106" s="380"/>
      <c r="C106" s="380"/>
      <c r="D106" s="380"/>
      <c r="E106" s="380"/>
      <c r="F106" s="380"/>
      <c r="G106" s="380"/>
      <c r="H106" s="380"/>
      <c r="I106" s="380"/>
      <c r="J106" s="380"/>
      <c r="K106" s="380"/>
      <c r="L106" s="380"/>
      <c r="M106" s="380"/>
      <c r="N106" s="380"/>
      <c r="O106" s="380"/>
      <c r="P106" s="380"/>
      <c r="Q106" s="380"/>
      <c r="R106" s="380"/>
      <c r="S106" s="380"/>
      <c r="T106" s="380"/>
      <c r="U106" s="380"/>
      <c r="V106" s="380"/>
      <c r="W106" s="380"/>
      <c r="X106" s="380"/>
      <c r="Y106" s="380"/>
      <c r="Z106" s="380"/>
    </row>
    <row r="107" ht="15.75" customHeight="1">
      <c r="A107" s="380"/>
      <c r="B107" s="380"/>
      <c r="C107" s="380"/>
      <c r="D107" s="380"/>
      <c r="E107" s="380"/>
      <c r="F107" s="380"/>
      <c r="G107" s="380"/>
      <c r="H107" s="380"/>
      <c r="I107" s="380"/>
      <c r="J107" s="380"/>
      <c r="K107" s="380"/>
      <c r="L107" s="380"/>
      <c r="M107" s="380"/>
      <c r="N107" s="380"/>
      <c r="O107" s="380"/>
      <c r="P107" s="380"/>
      <c r="Q107" s="380"/>
      <c r="R107" s="380"/>
      <c r="S107" s="380"/>
      <c r="T107" s="380"/>
      <c r="U107" s="380"/>
      <c r="V107" s="380"/>
      <c r="W107" s="380"/>
      <c r="X107" s="380"/>
      <c r="Y107" s="380"/>
      <c r="Z107" s="380"/>
    </row>
    <row r="108" ht="15.75" customHeight="1">
      <c r="A108" s="380"/>
      <c r="B108" s="380"/>
      <c r="C108" s="380"/>
      <c r="D108" s="380"/>
      <c r="E108" s="380"/>
      <c r="F108" s="380"/>
      <c r="G108" s="380"/>
      <c r="H108" s="380"/>
      <c r="I108" s="380"/>
      <c r="J108" s="380"/>
      <c r="K108" s="380"/>
      <c r="L108" s="380"/>
      <c r="M108" s="380"/>
      <c r="N108" s="380"/>
      <c r="O108" s="380"/>
      <c r="P108" s="380"/>
      <c r="Q108" s="380"/>
      <c r="R108" s="380"/>
      <c r="S108" s="380"/>
      <c r="T108" s="380"/>
      <c r="U108" s="380"/>
      <c r="V108" s="380"/>
      <c r="W108" s="380"/>
      <c r="X108" s="380"/>
      <c r="Y108" s="380"/>
      <c r="Z108" s="380"/>
    </row>
    <row r="109" ht="15.75" customHeight="1">
      <c r="A109" s="380"/>
      <c r="B109" s="380"/>
      <c r="C109" s="380"/>
      <c r="D109" s="380"/>
      <c r="E109" s="380"/>
      <c r="F109" s="380"/>
      <c r="G109" s="380"/>
      <c r="H109" s="380"/>
      <c r="I109" s="380"/>
      <c r="J109" s="380"/>
      <c r="K109" s="380"/>
      <c r="L109" s="380"/>
      <c r="M109" s="380"/>
      <c r="N109" s="380"/>
      <c r="O109" s="380"/>
      <c r="P109" s="380"/>
      <c r="Q109" s="380"/>
      <c r="R109" s="380"/>
      <c r="S109" s="380"/>
      <c r="T109" s="380"/>
      <c r="U109" s="380"/>
      <c r="V109" s="380"/>
      <c r="W109" s="380"/>
      <c r="X109" s="380"/>
      <c r="Y109" s="380"/>
      <c r="Z109" s="380"/>
    </row>
    <row r="110" ht="15.75" customHeight="1">
      <c r="A110" s="380"/>
      <c r="B110" s="380"/>
      <c r="C110" s="380"/>
      <c r="D110" s="380"/>
      <c r="E110" s="380"/>
      <c r="F110" s="380"/>
      <c r="G110" s="380"/>
      <c r="H110" s="380"/>
      <c r="I110" s="380"/>
      <c r="J110" s="380"/>
      <c r="K110" s="380"/>
      <c r="L110" s="380"/>
      <c r="M110" s="380"/>
      <c r="N110" s="380"/>
      <c r="O110" s="380"/>
      <c r="P110" s="380"/>
      <c r="Q110" s="380"/>
      <c r="R110" s="380"/>
      <c r="S110" s="380"/>
      <c r="T110" s="380"/>
      <c r="U110" s="380"/>
      <c r="V110" s="380"/>
      <c r="W110" s="380"/>
      <c r="X110" s="380"/>
      <c r="Y110" s="380"/>
      <c r="Z110" s="380"/>
    </row>
    <row r="111" ht="15.75" customHeight="1">
      <c r="A111" s="380"/>
      <c r="B111" s="380"/>
      <c r="C111" s="380"/>
      <c r="D111" s="380"/>
      <c r="E111" s="380"/>
      <c r="F111" s="380"/>
      <c r="G111" s="380"/>
      <c r="H111" s="380"/>
      <c r="I111" s="380"/>
      <c r="J111" s="380"/>
      <c r="K111" s="380"/>
      <c r="L111" s="380"/>
      <c r="M111" s="380"/>
      <c r="N111" s="380"/>
      <c r="O111" s="380"/>
      <c r="P111" s="380"/>
      <c r="Q111" s="380"/>
      <c r="R111" s="380"/>
      <c r="S111" s="380"/>
      <c r="T111" s="380"/>
      <c r="U111" s="380"/>
      <c r="V111" s="380"/>
      <c r="W111" s="380"/>
      <c r="X111" s="380"/>
      <c r="Y111" s="380"/>
      <c r="Z111" s="380"/>
    </row>
    <row r="112" ht="15.75" customHeight="1">
      <c r="A112" s="380"/>
      <c r="B112" s="380"/>
      <c r="C112" s="380"/>
      <c r="D112" s="380"/>
      <c r="E112" s="380"/>
      <c r="F112" s="380"/>
      <c r="G112" s="380"/>
      <c r="H112" s="380"/>
      <c r="I112" s="380"/>
      <c r="J112" s="380"/>
      <c r="K112" s="380"/>
      <c r="L112" s="380"/>
      <c r="M112" s="380"/>
      <c r="N112" s="380"/>
      <c r="O112" s="380"/>
      <c r="P112" s="380"/>
      <c r="Q112" s="380"/>
      <c r="R112" s="380"/>
      <c r="S112" s="380"/>
      <c r="T112" s="380"/>
      <c r="U112" s="380"/>
      <c r="V112" s="380"/>
      <c r="W112" s="380"/>
      <c r="X112" s="380"/>
      <c r="Y112" s="380"/>
      <c r="Z112" s="380"/>
    </row>
    <row r="113" ht="15.75" customHeight="1">
      <c r="A113" s="380"/>
      <c r="B113" s="380"/>
      <c r="C113" s="380"/>
      <c r="D113" s="380"/>
      <c r="E113" s="380"/>
      <c r="F113" s="380"/>
      <c r="G113" s="380"/>
      <c r="H113" s="380"/>
      <c r="I113" s="380"/>
      <c r="J113" s="380"/>
      <c r="K113" s="380"/>
      <c r="L113" s="380"/>
      <c r="M113" s="380"/>
      <c r="N113" s="380"/>
      <c r="O113" s="380"/>
      <c r="P113" s="380"/>
      <c r="Q113" s="380"/>
      <c r="R113" s="380"/>
      <c r="S113" s="380"/>
      <c r="T113" s="380"/>
      <c r="U113" s="380"/>
      <c r="V113" s="380"/>
      <c r="W113" s="380"/>
      <c r="X113" s="380"/>
      <c r="Y113" s="380"/>
      <c r="Z113" s="380"/>
    </row>
    <row r="114" ht="15.75" customHeight="1">
      <c r="A114" s="380"/>
      <c r="B114" s="380"/>
      <c r="C114" s="380"/>
      <c r="D114" s="380"/>
      <c r="E114" s="380"/>
      <c r="F114" s="380"/>
      <c r="G114" s="380"/>
      <c r="H114" s="380"/>
      <c r="I114" s="380"/>
      <c r="J114" s="380"/>
      <c r="K114" s="380"/>
      <c r="L114" s="380"/>
      <c r="M114" s="380"/>
      <c r="N114" s="380"/>
      <c r="O114" s="380"/>
      <c r="P114" s="380"/>
      <c r="Q114" s="380"/>
      <c r="R114" s="380"/>
      <c r="S114" s="380"/>
      <c r="T114" s="380"/>
      <c r="U114" s="380"/>
      <c r="V114" s="380"/>
      <c r="W114" s="380"/>
      <c r="X114" s="380"/>
      <c r="Y114" s="380"/>
      <c r="Z114" s="380"/>
    </row>
    <row r="115" ht="15.75" customHeight="1">
      <c r="A115" s="380"/>
      <c r="B115" s="380"/>
      <c r="C115" s="380"/>
      <c r="D115" s="380"/>
      <c r="E115" s="380"/>
      <c r="F115" s="380"/>
      <c r="G115" s="380"/>
      <c r="H115" s="380"/>
      <c r="I115" s="380"/>
      <c r="J115" s="380"/>
      <c r="K115" s="380"/>
      <c r="L115" s="380"/>
      <c r="M115" s="380"/>
      <c r="N115" s="380"/>
      <c r="O115" s="380"/>
      <c r="P115" s="380"/>
      <c r="Q115" s="380"/>
      <c r="R115" s="380"/>
      <c r="S115" s="380"/>
      <c r="T115" s="380"/>
      <c r="U115" s="380"/>
      <c r="V115" s="380"/>
      <c r="W115" s="380"/>
      <c r="X115" s="380"/>
      <c r="Y115" s="380"/>
      <c r="Z115" s="380"/>
    </row>
    <row r="116" ht="15.75" customHeight="1">
      <c r="A116" s="380"/>
      <c r="B116" s="380"/>
      <c r="C116" s="380"/>
      <c r="D116" s="380"/>
      <c r="E116" s="380"/>
      <c r="F116" s="380"/>
      <c r="G116" s="380"/>
      <c r="H116" s="380"/>
      <c r="I116" s="380"/>
      <c r="J116" s="380"/>
      <c r="K116" s="380"/>
      <c r="L116" s="380"/>
      <c r="M116" s="380"/>
      <c r="N116" s="380"/>
      <c r="O116" s="380"/>
      <c r="P116" s="380"/>
      <c r="Q116" s="380"/>
      <c r="R116" s="380"/>
      <c r="S116" s="380"/>
      <c r="T116" s="380"/>
      <c r="U116" s="380"/>
      <c r="V116" s="380"/>
      <c r="W116" s="380"/>
      <c r="X116" s="380"/>
      <c r="Y116" s="380"/>
      <c r="Z116" s="380"/>
    </row>
    <row r="117" ht="15.75" customHeight="1">
      <c r="A117" s="380"/>
      <c r="B117" s="380"/>
      <c r="C117" s="380"/>
      <c r="D117" s="380"/>
      <c r="E117" s="380"/>
      <c r="F117" s="380"/>
      <c r="G117" s="380"/>
      <c r="H117" s="380"/>
      <c r="I117" s="380"/>
      <c r="J117" s="380"/>
      <c r="K117" s="380"/>
      <c r="L117" s="380"/>
      <c r="M117" s="380"/>
      <c r="N117" s="380"/>
      <c r="O117" s="380"/>
      <c r="P117" s="380"/>
      <c r="Q117" s="380"/>
      <c r="R117" s="380"/>
      <c r="S117" s="380"/>
      <c r="T117" s="380"/>
      <c r="U117" s="380"/>
      <c r="V117" s="380"/>
      <c r="W117" s="380"/>
      <c r="X117" s="380"/>
      <c r="Y117" s="380"/>
      <c r="Z117" s="380"/>
    </row>
    <row r="118" ht="15.75" customHeight="1">
      <c r="A118" s="380"/>
      <c r="B118" s="380"/>
      <c r="C118" s="380"/>
      <c r="D118" s="380"/>
      <c r="E118" s="380"/>
      <c r="F118" s="380"/>
      <c r="G118" s="380"/>
      <c r="H118" s="380"/>
      <c r="I118" s="380"/>
      <c r="J118" s="380"/>
      <c r="K118" s="380"/>
      <c r="L118" s="380"/>
      <c r="M118" s="380"/>
      <c r="N118" s="380"/>
      <c r="O118" s="380"/>
      <c r="P118" s="380"/>
      <c r="Q118" s="380"/>
      <c r="R118" s="380"/>
      <c r="S118" s="380"/>
      <c r="T118" s="380"/>
      <c r="U118" s="380"/>
      <c r="V118" s="380"/>
      <c r="W118" s="380"/>
      <c r="X118" s="380"/>
      <c r="Y118" s="380"/>
      <c r="Z118" s="380"/>
    </row>
    <row r="119" ht="15.75" customHeight="1">
      <c r="A119" s="380"/>
      <c r="B119" s="380"/>
      <c r="C119" s="380"/>
      <c r="D119" s="380"/>
      <c r="E119" s="380"/>
      <c r="F119" s="380"/>
      <c r="G119" s="380"/>
      <c r="H119" s="380"/>
      <c r="I119" s="380"/>
      <c r="J119" s="380"/>
      <c r="K119" s="380"/>
      <c r="L119" s="380"/>
      <c r="M119" s="380"/>
      <c r="N119" s="380"/>
      <c r="O119" s="380"/>
      <c r="P119" s="380"/>
      <c r="Q119" s="380"/>
      <c r="R119" s="380"/>
      <c r="S119" s="380"/>
      <c r="T119" s="380"/>
      <c r="U119" s="380"/>
      <c r="V119" s="380"/>
      <c r="W119" s="380"/>
      <c r="X119" s="380"/>
      <c r="Y119" s="380"/>
      <c r="Z119" s="380"/>
    </row>
    <row r="120" ht="15.75" customHeight="1">
      <c r="A120" s="380"/>
      <c r="B120" s="380"/>
      <c r="C120" s="380"/>
      <c r="D120" s="380"/>
      <c r="E120" s="380"/>
      <c r="F120" s="380"/>
      <c r="G120" s="380"/>
      <c r="H120" s="380"/>
      <c r="I120" s="380"/>
      <c r="J120" s="380"/>
      <c r="K120" s="380"/>
      <c r="L120" s="380"/>
      <c r="M120" s="380"/>
      <c r="N120" s="380"/>
      <c r="O120" s="380"/>
      <c r="P120" s="380"/>
      <c r="Q120" s="380"/>
      <c r="R120" s="380"/>
      <c r="S120" s="380"/>
      <c r="T120" s="380"/>
      <c r="U120" s="380"/>
      <c r="V120" s="380"/>
      <c r="W120" s="380"/>
      <c r="X120" s="380"/>
      <c r="Y120" s="380"/>
      <c r="Z120" s="380"/>
    </row>
    <row r="121" ht="15.75" customHeight="1">
      <c r="A121" s="380"/>
      <c r="B121" s="380"/>
      <c r="C121" s="380"/>
      <c r="D121" s="380"/>
      <c r="E121" s="380"/>
      <c r="F121" s="380"/>
      <c r="G121" s="380"/>
      <c r="H121" s="380"/>
      <c r="I121" s="380"/>
      <c r="J121" s="380"/>
      <c r="K121" s="380"/>
      <c r="L121" s="380"/>
      <c r="M121" s="380"/>
      <c r="N121" s="380"/>
      <c r="O121" s="380"/>
      <c r="P121" s="380"/>
      <c r="Q121" s="380"/>
      <c r="R121" s="380"/>
      <c r="S121" s="380"/>
      <c r="T121" s="380"/>
      <c r="U121" s="380"/>
      <c r="V121" s="380"/>
      <c r="W121" s="380"/>
      <c r="X121" s="380"/>
      <c r="Y121" s="380"/>
      <c r="Z121" s="380"/>
    </row>
    <row r="122" ht="15.75" customHeight="1">
      <c r="A122" s="380"/>
      <c r="B122" s="380"/>
      <c r="C122" s="380"/>
      <c r="D122" s="380"/>
      <c r="E122" s="380"/>
      <c r="F122" s="380"/>
      <c r="G122" s="380"/>
      <c r="H122" s="380"/>
      <c r="I122" s="380"/>
      <c r="J122" s="380"/>
      <c r="K122" s="380"/>
      <c r="L122" s="380"/>
      <c r="M122" s="380"/>
      <c r="N122" s="380"/>
      <c r="O122" s="380"/>
      <c r="P122" s="380"/>
      <c r="Q122" s="380"/>
      <c r="R122" s="380"/>
      <c r="S122" s="380"/>
      <c r="T122" s="380"/>
      <c r="U122" s="380"/>
      <c r="V122" s="380"/>
      <c r="W122" s="380"/>
      <c r="X122" s="380"/>
      <c r="Y122" s="380"/>
      <c r="Z122" s="380"/>
    </row>
    <row r="123" ht="15.75" customHeight="1">
      <c r="A123" s="380"/>
      <c r="B123" s="380"/>
      <c r="C123" s="380"/>
      <c r="D123" s="380"/>
      <c r="E123" s="380"/>
      <c r="F123" s="380"/>
      <c r="G123" s="380"/>
      <c r="H123" s="380"/>
      <c r="I123" s="380"/>
      <c r="J123" s="380"/>
      <c r="K123" s="380"/>
      <c r="L123" s="380"/>
      <c r="M123" s="380"/>
      <c r="N123" s="380"/>
      <c r="O123" s="380"/>
      <c r="P123" s="380"/>
      <c r="Q123" s="380"/>
      <c r="R123" s="380"/>
      <c r="S123" s="380"/>
      <c r="T123" s="380"/>
      <c r="U123" s="380"/>
      <c r="V123" s="380"/>
      <c r="W123" s="380"/>
      <c r="X123" s="380"/>
      <c r="Y123" s="380"/>
      <c r="Z123" s="380"/>
    </row>
    <row r="124" ht="15.75" customHeight="1">
      <c r="A124" s="380"/>
      <c r="B124" s="380"/>
      <c r="C124" s="380"/>
      <c r="D124" s="380"/>
      <c r="E124" s="380"/>
      <c r="F124" s="380"/>
      <c r="G124" s="380"/>
      <c r="H124" s="380"/>
      <c r="I124" s="380"/>
      <c r="J124" s="380"/>
      <c r="K124" s="380"/>
      <c r="L124" s="380"/>
      <c r="M124" s="380"/>
      <c r="N124" s="380"/>
      <c r="O124" s="380"/>
      <c r="P124" s="380"/>
      <c r="Q124" s="380"/>
      <c r="R124" s="380"/>
      <c r="S124" s="380"/>
      <c r="T124" s="380"/>
      <c r="U124" s="380"/>
      <c r="V124" s="380"/>
      <c r="W124" s="380"/>
      <c r="X124" s="380"/>
      <c r="Y124" s="380"/>
      <c r="Z124" s="380"/>
    </row>
    <row r="125" ht="15.75" customHeight="1">
      <c r="A125" s="380"/>
      <c r="B125" s="380"/>
      <c r="C125" s="380"/>
      <c r="D125" s="380"/>
      <c r="E125" s="380"/>
      <c r="F125" s="380"/>
      <c r="G125" s="380"/>
      <c r="H125" s="380"/>
      <c r="I125" s="380"/>
      <c r="J125" s="380"/>
      <c r="K125" s="380"/>
      <c r="L125" s="380"/>
      <c r="M125" s="380"/>
      <c r="N125" s="380"/>
      <c r="O125" s="380"/>
      <c r="P125" s="380"/>
      <c r="Q125" s="380"/>
      <c r="R125" s="380"/>
      <c r="S125" s="380"/>
      <c r="T125" s="380"/>
      <c r="U125" s="380"/>
      <c r="V125" s="380"/>
      <c r="W125" s="380"/>
      <c r="X125" s="380"/>
      <c r="Y125" s="380"/>
      <c r="Z125" s="380"/>
    </row>
    <row r="126" ht="15.75" customHeight="1">
      <c r="A126" s="380"/>
      <c r="B126" s="380"/>
      <c r="C126" s="380"/>
      <c r="D126" s="380"/>
      <c r="E126" s="380"/>
      <c r="F126" s="380"/>
      <c r="G126" s="380"/>
      <c r="H126" s="380"/>
      <c r="I126" s="380"/>
      <c r="J126" s="380"/>
      <c r="K126" s="380"/>
      <c r="L126" s="380"/>
      <c r="M126" s="380"/>
      <c r="N126" s="380"/>
      <c r="O126" s="380"/>
      <c r="P126" s="380"/>
      <c r="Q126" s="380"/>
      <c r="R126" s="380"/>
      <c r="S126" s="380"/>
      <c r="T126" s="380"/>
      <c r="U126" s="380"/>
      <c r="V126" s="380"/>
      <c r="W126" s="380"/>
      <c r="X126" s="380"/>
      <c r="Y126" s="380"/>
      <c r="Z126" s="380"/>
    </row>
    <row r="127" ht="15.75" customHeight="1">
      <c r="A127" s="380"/>
      <c r="B127" s="380"/>
      <c r="C127" s="380"/>
      <c r="D127" s="380"/>
      <c r="E127" s="380"/>
      <c r="F127" s="380"/>
      <c r="G127" s="380"/>
      <c r="H127" s="380"/>
      <c r="I127" s="380"/>
      <c r="J127" s="380"/>
      <c r="K127" s="380"/>
      <c r="L127" s="380"/>
      <c r="M127" s="380"/>
      <c r="N127" s="380"/>
      <c r="O127" s="380"/>
      <c r="P127" s="380"/>
      <c r="Q127" s="380"/>
      <c r="R127" s="380"/>
      <c r="S127" s="380"/>
      <c r="T127" s="380"/>
      <c r="U127" s="380"/>
      <c r="V127" s="380"/>
      <c r="W127" s="380"/>
      <c r="X127" s="380"/>
      <c r="Y127" s="380"/>
      <c r="Z127" s="380"/>
    </row>
    <row r="128" ht="15.75" customHeight="1">
      <c r="A128" s="380"/>
      <c r="B128" s="380"/>
      <c r="C128" s="380"/>
      <c r="D128" s="380"/>
      <c r="E128" s="380"/>
      <c r="F128" s="380"/>
      <c r="G128" s="380"/>
      <c r="H128" s="380"/>
      <c r="I128" s="380"/>
      <c r="J128" s="380"/>
      <c r="K128" s="380"/>
      <c r="L128" s="380"/>
      <c r="M128" s="380"/>
      <c r="N128" s="380"/>
      <c r="O128" s="380"/>
      <c r="P128" s="380"/>
      <c r="Q128" s="380"/>
      <c r="R128" s="380"/>
      <c r="S128" s="380"/>
      <c r="T128" s="380"/>
      <c r="U128" s="380"/>
      <c r="V128" s="380"/>
      <c r="W128" s="380"/>
      <c r="X128" s="380"/>
      <c r="Y128" s="380"/>
      <c r="Z128" s="380"/>
    </row>
    <row r="129" ht="15.75" customHeight="1">
      <c r="A129" s="380"/>
      <c r="B129" s="380"/>
      <c r="C129" s="380"/>
      <c r="D129" s="380"/>
      <c r="E129" s="380"/>
      <c r="F129" s="380"/>
      <c r="G129" s="380"/>
      <c r="H129" s="380"/>
      <c r="I129" s="380"/>
      <c r="J129" s="380"/>
      <c r="K129" s="380"/>
      <c r="L129" s="380"/>
      <c r="M129" s="380"/>
      <c r="N129" s="380"/>
      <c r="O129" s="380"/>
      <c r="P129" s="380"/>
      <c r="Q129" s="380"/>
      <c r="R129" s="380"/>
      <c r="S129" s="380"/>
      <c r="T129" s="380"/>
      <c r="U129" s="380"/>
      <c r="V129" s="380"/>
      <c r="W129" s="380"/>
      <c r="X129" s="380"/>
      <c r="Y129" s="380"/>
      <c r="Z129" s="380"/>
    </row>
    <row r="130" ht="15.75" customHeight="1">
      <c r="A130" s="380"/>
      <c r="B130" s="380"/>
      <c r="C130" s="380"/>
      <c r="D130" s="380"/>
      <c r="E130" s="380"/>
      <c r="F130" s="380"/>
      <c r="G130" s="380"/>
      <c r="H130" s="380"/>
      <c r="I130" s="380"/>
      <c r="J130" s="380"/>
      <c r="K130" s="380"/>
      <c r="L130" s="380"/>
      <c r="M130" s="380"/>
      <c r="N130" s="380"/>
      <c r="O130" s="380"/>
      <c r="P130" s="380"/>
      <c r="Q130" s="380"/>
      <c r="R130" s="380"/>
      <c r="S130" s="380"/>
      <c r="T130" s="380"/>
      <c r="U130" s="380"/>
      <c r="V130" s="380"/>
      <c r="W130" s="380"/>
      <c r="X130" s="380"/>
      <c r="Y130" s="380"/>
      <c r="Z130" s="380"/>
    </row>
    <row r="131" ht="15.75" customHeight="1">
      <c r="A131" s="380"/>
      <c r="B131" s="380"/>
      <c r="C131" s="380"/>
      <c r="D131" s="380"/>
      <c r="E131" s="380"/>
      <c r="F131" s="380"/>
      <c r="G131" s="380"/>
      <c r="H131" s="380"/>
      <c r="I131" s="380"/>
      <c r="J131" s="380"/>
      <c r="K131" s="380"/>
      <c r="L131" s="380"/>
      <c r="M131" s="380"/>
      <c r="N131" s="380"/>
      <c r="O131" s="380"/>
      <c r="P131" s="380"/>
      <c r="Q131" s="380"/>
      <c r="R131" s="380"/>
      <c r="S131" s="380"/>
      <c r="T131" s="380"/>
      <c r="U131" s="380"/>
      <c r="V131" s="380"/>
      <c r="W131" s="380"/>
      <c r="X131" s="380"/>
      <c r="Y131" s="380"/>
      <c r="Z131" s="380"/>
    </row>
    <row r="132" ht="15.75" customHeight="1">
      <c r="A132" s="380"/>
      <c r="B132" s="380"/>
      <c r="C132" s="380"/>
      <c r="D132" s="380"/>
      <c r="E132" s="380"/>
      <c r="F132" s="380"/>
      <c r="G132" s="380"/>
      <c r="H132" s="380"/>
      <c r="I132" s="380"/>
      <c r="J132" s="380"/>
      <c r="K132" s="380"/>
      <c r="L132" s="380"/>
      <c r="M132" s="380"/>
      <c r="N132" s="380"/>
      <c r="O132" s="380"/>
      <c r="P132" s="380"/>
      <c r="Q132" s="380"/>
      <c r="R132" s="380"/>
      <c r="S132" s="380"/>
      <c r="T132" s="380"/>
      <c r="U132" s="380"/>
      <c r="V132" s="380"/>
      <c r="W132" s="380"/>
      <c r="X132" s="380"/>
      <c r="Y132" s="380"/>
      <c r="Z132" s="380"/>
    </row>
    <row r="133" ht="15.75" customHeight="1">
      <c r="A133" s="380"/>
      <c r="B133" s="380"/>
      <c r="C133" s="380"/>
      <c r="D133" s="380"/>
      <c r="E133" s="380"/>
      <c r="F133" s="380"/>
      <c r="G133" s="380"/>
      <c r="H133" s="380"/>
      <c r="I133" s="380"/>
      <c r="J133" s="380"/>
      <c r="K133" s="380"/>
      <c r="L133" s="380"/>
      <c r="M133" s="380"/>
      <c r="N133" s="380"/>
      <c r="O133" s="380"/>
      <c r="P133" s="380"/>
      <c r="Q133" s="380"/>
      <c r="R133" s="380"/>
      <c r="S133" s="380"/>
      <c r="T133" s="380"/>
      <c r="U133" s="380"/>
      <c r="V133" s="380"/>
      <c r="W133" s="380"/>
      <c r="X133" s="380"/>
      <c r="Y133" s="380"/>
      <c r="Z133" s="380"/>
    </row>
    <row r="134" ht="15.75" customHeight="1">
      <c r="A134" s="380"/>
      <c r="B134" s="380"/>
      <c r="C134" s="380"/>
      <c r="D134" s="380"/>
      <c r="E134" s="380"/>
      <c r="F134" s="380"/>
      <c r="G134" s="380"/>
      <c r="H134" s="380"/>
      <c r="I134" s="380"/>
      <c r="J134" s="380"/>
      <c r="K134" s="380"/>
      <c r="L134" s="380"/>
      <c r="M134" s="380"/>
      <c r="N134" s="380"/>
      <c r="O134" s="380"/>
      <c r="P134" s="380"/>
      <c r="Q134" s="380"/>
      <c r="R134" s="380"/>
      <c r="S134" s="380"/>
      <c r="T134" s="380"/>
      <c r="U134" s="380"/>
      <c r="V134" s="380"/>
      <c r="W134" s="380"/>
      <c r="X134" s="380"/>
      <c r="Y134" s="380"/>
      <c r="Z134" s="380"/>
    </row>
    <row r="135" ht="15.75" customHeight="1">
      <c r="A135" s="380"/>
      <c r="B135" s="380"/>
      <c r="C135" s="380"/>
      <c r="D135" s="380"/>
      <c r="E135" s="380"/>
      <c r="F135" s="380"/>
      <c r="G135" s="380"/>
      <c r="H135" s="380"/>
      <c r="I135" s="380"/>
      <c r="J135" s="380"/>
      <c r="K135" s="380"/>
      <c r="L135" s="380"/>
      <c r="M135" s="380"/>
      <c r="N135" s="380"/>
      <c r="O135" s="380"/>
      <c r="P135" s="380"/>
      <c r="Q135" s="380"/>
      <c r="R135" s="380"/>
      <c r="S135" s="380"/>
      <c r="T135" s="380"/>
      <c r="U135" s="380"/>
      <c r="V135" s="380"/>
      <c r="W135" s="380"/>
      <c r="X135" s="380"/>
      <c r="Y135" s="380"/>
      <c r="Z135" s="380"/>
    </row>
    <row r="136" ht="15.75" customHeight="1">
      <c r="A136" s="380"/>
      <c r="B136" s="380"/>
      <c r="C136" s="380"/>
      <c r="D136" s="380"/>
      <c r="E136" s="380"/>
      <c r="F136" s="380"/>
      <c r="G136" s="380"/>
      <c r="H136" s="380"/>
      <c r="I136" s="380"/>
      <c r="J136" s="380"/>
      <c r="K136" s="380"/>
      <c r="L136" s="380"/>
      <c r="M136" s="380"/>
      <c r="N136" s="380"/>
      <c r="O136" s="380"/>
      <c r="P136" s="380"/>
      <c r="Q136" s="380"/>
      <c r="R136" s="380"/>
      <c r="S136" s="380"/>
      <c r="T136" s="380"/>
      <c r="U136" s="380"/>
      <c r="V136" s="380"/>
      <c r="W136" s="380"/>
      <c r="X136" s="380"/>
      <c r="Y136" s="380"/>
      <c r="Z136" s="380"/>
    </row>
    <row r="137" ht="15.75" customHeight="1">
      <c r="A137" s="380"/>
      <c r="B137" s="380"/>
      <c r="C137" s="380"/>
      <c r="D137" s="380"/>
      <c r="E137" s="380"/>
      <c r="F137" s="380"/>
      <c r="G137" s="380"/>
      <c r="H137" s="380"/>
      <c r="I137" s="380"/>
      <c r="J137" s="380"/>
      <c r="K137" s="380"/>
      <c r="L137" s="380"/>
      <c r="M137" s="380"/>
      <c r="N137" s="380"/>
      <c r="O137" s="380"/>
      <c r="P137" s="380"/>
      <c r="Q137" s="380"/>
      <c r="R137" s="380"/>
      <c r="S137" s="380"/>
      <c r="T137" s="380"/>
      <c r="U137" s="380"/>
      <c r="V137" s="380"/>
      <c r="W137" s="380"/>
      <c r="X137" s="380"/>
      <c r="Y137" s="380"/>
      <c r="Z137" s="380"/>
    </row>
    <row r="138" ht="15.75" customHeight="1">
      <c r="A138" s="380"/>
      <c r="B138" s="380"/>
      <c r="C138" s="380"/>
      <c r="D138" s="380"/>
      <c r="E138" s="380"/>
      <c r="F138" s="380"/>
      <c r="G138" s="380"/>
      <c r="H138" s="380"/>
      <c r="I138" s="380"/>
      <c r="J138" s="380"/>
      <c r="K138" s="380"/>
      <c r="L138" s="380"/>
      <c r="M138" s="380"/>
      <c r="N138" s="380"/>
      <c r="O138" s="380"/>
      <c r="P138" s="380"/>
      <c r="Q138" s="380"/>
      <c r="R138" s="380"/>
      <c r="S138" s="380"/>
      <c r="T138" s="380"/>
      <c r="U138" s="380"/>
      <c r="V138" s="380"/>
      <c r="W138" s="380"/>
      <c r="X138" s="380"/>
      <c r="Y138" s="380"/>
      <c r="Z138" s="380"/>
    </row>
    <row r="139" ht="15.75" customHeight="1">
      <c r="A139" s="380"/>
      <c r="B139" s="380"/>
      <c r="C139" s="380"/>
      <c r="D139" s="380"/>
      <c r="E139" s="380"/>
      <c r="F139" s="380"/>
      <c r="G139" s="380"/>
      <c r="H139" s="380"/>
      <c r="I139" s="380"/>
      <c r="J139" s="380"/>
      <c r="K139" s="380"/>
      <c r="L139" s="380"/>
      <c r="M139" s="380"/>
      <c r="N139" s="380"/>
      <c r="O139" s="380"/>
      <c r="P139" s="380"/>
      <c r="Q139" s="380"/>
      <c r="R139" s="380"/>
      <c r="S139" s="380"/>
      <c r="T139" s="380"/>
      <c r="U139" s="380"/>
      <c r="V139" s="380"/>
      <c r="W139" s="380"/>
      <c r="X139" s="380"/>
      <c r="Y139" s="380"/>
      <c r="Z139" s="380"/>
    </row>
    <row r="140" ht="15.75" customHeight="1">
      <c r="A140" s="380"/>
      <c r="B140" s="380"/>
      <c r="C140" s="380"/>
      <c r="D140" s="380"/>
      <c r="E140" s="380"/>
      <c r="F140" s="380"/>
      <c r="G140" s="380"/>
      <c r="H140" s="380"/>
      <c r="I140" s="380"/>
      <c r="J140" s="380"/>
      <c r="K140" s="380"/>
      <c r="L140" s="380"/>
      <c r="M140" s="380"/>
      <c r="N140" s="380"/>
      <c r="O140" s="380"/>
      <c r="P140" s="380"/>
      <c r="Q140" s="380"/>
      <c r="R140" s="380"/>
      <c r="S140" s="380"/>
      <c r="T140" s="380"/>
      <c r="U140" s="380"/>
      <c r="V140" s="380"/>
      <c r="W140" s="380"/>
      <c r="X140" s="380"/>
      <c r="Y140" s="380"/>
      <c r="Z140" s="380"/>
    </row>
    <row r="141" ht="15.75" customHeight="1">
      <c r="A141" s="380"/>
      <c r="B141" s="380"/>
      <c r="C141" s="380"/>
      <c r="D141" s="380"/>
      <c r="E141" s="380"/>
      <c r="F141" s="380"/>
      <c r="G141" s="380"/>
      <c r="H141" s="380"/>
      <c r="I141" s="380"/>
      <c r="J141" s="380"/>
      <c r="K141" s="380"/>
      <c r="L141" s="380"/>
      <c r="M141" s="380"/>
      <c r="N141" s="380"/>
      <c r="O141" s="380"/>
      <c r="P141" s="380"/>
      <c r="Q141" s="380"/>
      <c r="R141" s="380"/>
      <c r="S141" s="380"/>
      <c r="T141" s="380"/>
      <c r="U141" s="380"/>
      <c r="V141" s="380"/>
      <c r="W141" s="380"/>
      <c r="X141" s="380"/>
      <c r="Y141" s="380"/>
      <c r="Z141" s="380"/>
    </row>
    <row r="142" ht="15.75" customHeight="1">
      <c r="A142" s="380"/>
      <c r="B142" s="380"/>
      <c r="C142" s="380"/>
      <c r="D142" s="380"/>
      <c r="E142" s="380"/>
      <c r="F142" s="380"/>
      <c r="G142" s="380"/>
      <c r="H142" s="380"/>
      <c r="I142" s="380"/>
      <c r="J142" s="380"/>
      <c r="K142" s="380"/>
      <c r="L142" s="380"/>
      <c r="M142" s="380"/>
      <c r="N142" s="380"/>
      <c r="O142" s="380"/>
      <c r="P142" s="380"/>
      <c r="Q142" s="380"/>
      <c r="R142" s="380"/>
      <c r="S142" s="380"/>
      <c r="T142" s="380"/>
      <c r="U142" s="380"/>
      <c r="V142" s="380"/>
      <c r="W142" s="380"/>
      <c r="X142" s="380"/>
      <c r="Y142" s="380"/>
      <c r="Z142" s="380"/>
    </row>
    <row r="143" ht="15.75" customHeight="1">
      <c r="A143" s="380"/>
      <c r="B143" s="380"/>
      <c r="C143" s="380"/>
      <c r="D143" s="380"/>
      <c r="E143" s="380"/>
      <c r="F143" s="380"/>
      <c r="G143" s="380"/>
      <c r="H143" s="380"/>
      <c r="I143" s="380"/>
      <c r="J143" s="380"/>
      <c r="K143" s="380"/>
      <c r="L143" s="380"/>
      <c r="M143" s="380"/>
      <c r="N143" s="380"/>
      <c r="O143" s="380"/>
      <c r="P143" s="380"/>
      <c r="Q143" s="380"/>
      <c r="R143" s="380"/>
      <c r="S143" s="380"/>
      <c r="T143" s="380"/>
      <c r="U143" s="380"/>
      <c r="V143" s="380"/>
      <c r="W143" s="380"/>
      <c r="X143" s="380"/>
      <c r="Y143" s="380"/>
      <c r="Z143" s="380"/>
    </row>
    <row r="144" ht="15.75" customHeight="1">
      <c r="A144" s="380"/>
      <c r="B144" s="380"/>
      <c r="C144" s="380"/>
      <c r="D144" s="380"/>
      <c r="E144" s="380"/>
      <c r="F144" s="380"/>
      <c r="G144" s="380"/>
      <c r="H144" s="380"/>
      <c r="I144" s="380"/>
      <c r="J144" s="380"/>
      <c r="K144" s="380"/>
      <c r="L144" s="380"/>
      <c r="M144" s="380"/>
      <c r="N144" s="380"/>
      <c r="O144" s="380"/>
      <c r="P144" s="380"/>
      <c r="Q144" s="380"/>
      <c r="R144" s="380"/>
      <c r="S144" s="380"/>
      <c r="T144" s="380"/>
      <c r="U144" s="380"/>
      <c r="V144" s="380"/>
      <c r="W144" s="380"/>
      <c r="X144" s="380"/>
      <c r="Y144" s="380"/>
      <c r="Z144" s="380"/>
    </row>
    <row r="145" ht="15.75" customHeight="1">
      <c r="A145" s="380"/>
      <c r="B145" s="380"/>
      <c r="C145" s="380"/>
      <c r="D145" s="380"/>
      <c r="E145" s="380"/>
      <c r="F145" s="380"/>
      <c r="G145" s="380"/>
      <c r="H145" s="380"/>
      <c r="I145" s="380"/>
      <c r="J145" s="380"/>
      <c r="K145" s="380"/>
      <c r="L145" s="380"/>
      <c r="M145" s="380"/>
      <c r="N145" s="380"/>
      <c r="O145" s="380"/>
      <c r="P145" s="380"/>
      <c r="Q145" s="380"/>
      <c r="R145" s="380"/>
      <c r="S145" s="380"/>
      <c r="T145" s="380"/>
      <c r="U145" s="380"/>
      <c r="V145" s="380"/>
      <c r="W145" s="380"/>
      <c r="X145" s="380"/>
      <c r="Y145" s="380"/>
      <c r="Z145" s="380"/>
    </row>
    <row r="146" ht="15.75" customHeight="1">
      <c r="A146" s="380"/>
      <c r="B146" s="380"/>
      <c r="C146" s="380"/>
      <c r="D146" s="380"/>
      <c r="E146" s="380"/>
      <c r="F146" s="380"/>
      <c r="G146" s="380"/>
      <c r="H146" s="380"/>
      <c r="I146" s="380"/>
      <c r="J146" s="380"/>
      <c r="K146" s="380"/>
      <c r="L146" s="380"/>
      <c r="M146" s="380"/>
      <c r="N146" s="380"/>
      <c r="O146" s="380"/>
      <c r="P146" s="380"/>
      <c r="Q146" s="380"/>
      <c r="R146" s="380"/>
      <c r="S146" s="380"/>
      <c r="T146" s="380"/>
      <c r="U146" s="380"/>
      <c r="V146" s="380"/>
      <c r="W146" s="380"/>
      <c r="X146" s="380"/>
      <c r="Y146" s="380"/>
      <c r="Z146" s="380"/>
    </row>
    <row r="147" ht="15.75" customHeight="1">
      <c r="A147" s="380"/>
      <c r="B147" s="380"/>
      <c r="C147" s="380"/>
      <c r="D147" s="380"/>
      <c r="E147" s="380"/>
      <c r="F147" s="380"/>
      <c r="G147" s="380"/>
      <c r="H147" s="380"/>
      <c r="I147" s="380"/>
      <c r="J147" s="380"/>
      <c r="K147" s="380"/>
      <c r="L147" s="380"/>
      <c r="M147" s="380"/>
      <c r="N147" s="380"/>
      <c r="O147" s="380"/>
      <c r="P147" s="380"/>
      <c r="Q147" s="380"/>
      <c r="R147" s="380"/>
      <c r="S147" s="380"/>
      <c r="T147" s="380"/>
      <c r="U147" s="380"/>
      <c r="V147" s="380"/>
      <c r="W147" s="380"/>
      <c r="X147" s="380"/>
      <c r="Y147" s="380"/>
      <c r="Z147" s="380"/>
    </row>
    <row r="148" ht="15.75" customHeight="1">
      <c r="A148" s="380"/>
      <c r="B148" s="380"/>
      <c r="C148" s="380"/>
      <c r="D148" s="380"/>
      <c r="E148" s="380"/>
      <c r="F148" s="380"/>
      <c r="G148" s="380"/>
      <c r="H148" s="380"/>
      <c r="I148" s="380"/>
      <c r="J148" s="380"/>
      <c r="K148" s="380"/>
      <c r="L148" s="380"/>
      <c r="M148" s="380"/>
      <c r="N148" s="380"/>
      <c r="O148" s="380"/>
      <c r="P148" s="380"/>
      <c r="Q148" s="380"/>
      <c r="R148" s="380"/>
      <c r="S148" s="380"/>
      <c r="T148" s="380"/>
      <c r="U148" s="380"/>
      <c r="V148" s="380"/>
      <c r="W148" s="380"/>
      <c r="X148" s="380"/>
      <c r="Y148" s="380"/>
      <c r="Z148" s="380"/>
    </row>
    <row r="149" ht="15.75" customHeight="1">
      <c r="A149" s="380"/>
      <c r="B149" s="380"/>
      <c r="C149" s="380"/>
      <c r="D149" s="380"/>
      <c r="E149" s="380"/>
      <c r="F149" s="380"/>
      <c r="G149" s="380"/>
      <c r="H149" s="380"/>
      <c r="I149" s="380"/>
      <c r="J149" s="380"/>
      <c r="K149" s="380"/>
      <c r="L149" s="380"/>
      <c r="M149" s="380"/>
      <c r="N149" s="380"/>
      <c r="O149" s="380"/>
      <c r="P149" s="380"/>
      <c r="Q149" s="380"/>
      <c r="R149" s="380"/>
      <c r="S149" s="380"/>
      <c r="T149" s="380"/>
      <c r="U149" s="380"/>
      <c r="V149" s="380"/>
      <c r="W149" s="380"/>
      <c r="X149" s="380"/>
      <c r="Y149" s="380"/>
      <c r="Z149" s="380"/>
    </row>
    <row r="150" ht="15.75" customHeight="1">
      <c r="A150" s="380"/>
      <c r="B150" s="380"/>
      <c r="C150" s="380"/>
      <c r="D150" s="380"/>
      <c r="E150" s="380"/>
      <c r="F150" s="380"/>
      <c r="G150" s="380"/>
      <c r="H150" s="380"/>
      <c r="I150" s="380"/>
      <c r="J150" s="380"/>
      <c r="K150" s="380"/>
      <c r="L150" s="380"/>
      <c r="M150" s="380"/>
      <c r="N150" s="380"/>
      <c r="O150" s="380"/>
      <c r="P150" s="380"/>
      <c r="Q150" s="380"/>
      <c r="R150" s="380"/>
      <c r="S150" s="380"/>
      <c r="T150" s="380"/>
      <c r="U150" s="380"/>
      <c r="V150" s="380"/>
      <c r="W150" s="380"/>
      <c r="X150" s="380"/>
      <c r="Y150" s="380"/>
      <c r="Z150" s="380"/>
    </row>
    <row r="151" ht="15.75" customHeight="1">
      <c r="A151" s="380"/>
      <c r="B151" s="380"/>
      <c r="C151" s="380"/>
      <c r="D151" s="380"/>
      <c r="E151" s="380"/>
      <c r="F151" s="380"/>
      <c r="G151" s="380"/>
      <c r="H151" s="380"/>
      <c r="I151" s="380"/>
      <c r="J151" s="380"/>
      <c r="K151" s="380"/>
      <c r="L151" s="380"/>
      <c r="M151" s="380"/>
      <c r="N151" s="380"/>
      <c r="O151" s="380"/>
      <c r="P151" s="380"/>
      <c r="Q151" s="380"/>
      <c r="R151" s="380"/>
      <c r="S151" s="380"/>
      <c r="T151" s="380"/>
      <c r="U151" s="380"/>
      <c r="V151" s="380"/>
      <c r="W151" s="380"/>
      <c r="X151" s="380"/>
      <c r="Y151" s="380"/>
      <c r="Z151" s="380"/>
    </row>
    <row r="152" ht="15.75" customHeight="1">
      <c r="A152" s="380"/>
      <c r="B152" s="380"/>
      <c r="C152" s="380"/>
      <c r="D152" s="380"/>
      <c r="E152" s="380"/>
      <c r="F152" s="380"/>
      <c r="G152" s="380"/>
      <c r="H152" s="380"/>
      <c r="I152" s="380"/>
      <c r="J152" s="380"/>
      <c r="K152" s="380"/>
      <c r="L152" s="380"/>
      <c r="M152" s="380"/>
      <c r="N152" s="380"/>
      <c r="O152" s="380"/>
      <c r="P152" s="380"/>
      <c r="Q152" s="380"/>
      <c r="R152" s="380"/>
      <c r="S152" s="380"/>
      <c r="T152" s="380"/>
      <c r="U152" s="380"/>
      <c r="V152" s="380"/>
      <c r="W152" s="380"/>
      <c r="X152" s="380"/>
      <c r="Y152" s="380"/>
      <c r="Z152" s="380"/>
    </row>
    <row r="153" ht="15.75" customHeight="1">
      <c r="A153" s="380"/>
      <c r="B153" s="380"/>
      <c r="C153" s="380"/>
      <c r="D153" s="380"/>
      <c r="E153" s="380"/>
      <c r="F153" s="380"/>
      <c r="G153" s="380"/>
      <c r="H153" s="380"/>
      <c r="I153" s="380"/>
      <c r="J153" s="380"/>
      <c r="K153" s="380"/>
      <c r="L153" s="380"/>
      <c r="M153" s="380"/>
      <c r="N153" s="380"/>
      <c r="O153" s="380"/>
      <c r="P153" s="380"/>
      <c r="Q153" s="380"/>
      <c r="R153" s="380"/>
      <c r="S153" s="380"/>
      <c r="T153" s="380"/>
      <c r="U153" s="380"/>
      <c r="V153" s="380"/>
      <c r="W153" s="380"/>
      <c r="X153" s="380"/>
      <c r="Y153" s="380"/>
      <c r="Z153" s="380"/>
    </row>
    <row r="154" ht="15.75" customHeight="1">
      <c r="A154" s="380"/>
      <c r="B154" s="380"/>
      <c r="C154" s="380"/>
      <c r="D154" s="380"/>
      <c r="E154" s="380"/>
      <c r="F154" s="380"/>
      <c r="G154" s="380"/>
      <c r="H154" s="380"/>
      <c r="I154" s="380"/>
      <c r="J154" s="380"/>
      <c r="K154" s="380"/>
      <c r="L154" s="380"/>
      <c r="M154" s="380"/>
      <c r="N154" s="380"/>
      <c r="O154" s="380"/>
      <c r="P154" s="380"/>
      <c r="Q154" s="380"/>
      <c r="R154" s="380"/>
      <c r="S154" s="380"/>
      <c r="T154" s="380"/>
      <c r="U154" s="380"/>
      <c r="V154" s="380"/>
      <c r="W154" s="380"/>
      <c r="X154" s="380"/>
      <c r="Y154" s="380"/>
      <c r="Z154" s="380"/>
    </row>
    <row r="155" ht="15.75" customHeight="1">
      <c r="A155" s="380"/>
      <c r="B155" s="380"/>
      <c r="C155" s="380"/>
      <c r="D155" s="380"/>
      <c r="E155" s="380"/>
      <c r="F155" s="380"/>
      <c r="G155" s="380"/>
      <c r="H155" s="380"/>
      <c r="I155" s="380"/>
      <c r="J155" s="380"/>
      <c r="K155" s="380"/>
      <c r="L155" s="380"/>
      <c r="M155" s="380"/>
      <c r="N155" s="380"/>
      <c r="O155" s="380"/>
      <c r="P155" s="380"/>
      <c r="Q155" s="380"/>
      <c r="R155" s="380"/>
      <c r="S155" s="380"/>
      <c r="T155" s="380"/>
      <c r="U155" s="380"/>
      <c r="V155" s="380"/>
      <c r="W155" s="380"/>
      <c r="X155" s="380"/>
      <c r="Y155" s="380"/>
      <c r="Z155" s="380"/>
    </row>
    <row r="156" ht="15.75" customHeight="1">
      <c r="A156" s="380"/>
      <c r="B156" s="380"/>
      <c r="C156" s="380"/>
      <c r="D156" s="380"/>
      <c r="E156" s="380"/>
      <c r="F156" s="380"/>
      <c r="G156" s="380"/>
      <c r="H156" s="380"/>
      <c r="I156" s="380"/>
      <c r="J156" s="380"/>
      <c r="K156" s="380"/>
      <c r="L156" s="380"/>
      <c r="M156" s="380"/>
      <c r="N156" s="380"/>
      <c r="O156" s="380"/>
      <c r="P156" s="380"/>
      <c r="Q156" s="380"/>
      <c r="R156" s="380"/>
      <c r="S156" s="380"/>
      <c r="T156" s="380"/>
      <c r="U156" s="380"/>
      <c r="V156" s="380"/>
      <c r="W156" s="380"/>
      <c r="X156" s="380"/>
      <c r="Y156" s="380"/>
      <c r="Z156" s="380"/>
    </row>
    <row r="157" ht="15.75" customHeight="1">
      <c r="A157" s="380"/>
      <c r="B157" s="380"/>
      <c r="C157" s="380"/>
      <c r="D157" s="380"/>
      <c r="E157" s="380"/>
      <c r="F157" s="380"/>
      <c r="G157" s="380"/>
      <c r="H157" s="380"/>
      <c r="I157" s="380"/>
      <c r="J157" s="380"/>
      <c r="K157" s="380"/>
      <c r="L157" s="380"/>
      <c r="M157" s="380"/>
      <c r="N157" s="380"/>
      <c r="O157" s="380"/>
      <c r="P157" s="380"/>
      <c r="Q157" s="380"/>
      <c r="R157" s="380"/>
      <c r="S157" s="380"/>
      <c r="T157" s="380"/>
      <c r="U157" s="380"/>
      <c r="V157" s="380"/>
      <c r="W157" s="380"/>
      <c r="X157" s="380"/>
      <c r="Y157" s="380"/>
      <c r="Z157" s="380"/>
    </row>
    <row r="158" ht="15.75" customHeight="1">
      <c r="A158" s="380"/>
      <c r="B158" s="380"/>
      <c r="C158" s="380"/>
      <c r="D158" s="380"/>
      <c r="E158" s="380"/>
      <c r="F158" s="380"/>
      <c r="G158" s="380"/>
      <c r="H158" s="380"/>
      <c r="I158" s="380"/>
      <c r="J158" s="380"/>
      <c r="K158" s="380"/>
      <c r="L158" s="380"/>
      <c r="M158" s="380"/>
      <c r="N158" s="380"/>
      <c r="O158" s="380"/>
      <c r="P158" s="380"/>
      <c r="Q158" s="380"/>
      <c r="R158" s="380"/>
      <c r="S158" s="380"/>
      <c r="T158" s="380"/>
      <c r="U158" s="380"/>
      <c r="V158" s="380"/>
      <c r="W158" s="380"/>
      <c r="X158" s="380"/>
      <c r="Y158" s="380"/>
      <c r="Z158" s="380"/>
    </row>
    <row r="159" ht="15.75" customHeight="1">
      <c r="A159" s="380"/>
      <c r="B159" s="380"/>
      <c r="C159" s="380"/>
      <c r="D159" s="380"/>
      <c r="E159" s="380"/>
      <c r="F159" s="380"/>
      <c r="G159" s="380"/>
      <c r="H159" s="380"/>
      <c r="I159" s="380"/>
      <c r="J159" s="380"/>
      <c r="K159" s="380"/>
      <c r="L159" s="380"/>
      <c r="M159" s="380"/>
      <c r="N159" s="380"/>
      <c r="O159" s="380"/>
      <c r="P159" s="380"/>
      <c r="Q159" s="380"/>
      <c r="R159" s="380"/>
      <c r="S159" s="380"/>
      <c r="T159" s="380"/>
      <c r="U159" s="380"/>
      <c r="V159" s="380"/>
      <c r="W159" s="380"/>
      <c r="X159" s="380"/>
      <c r="Y159" s="380"/>
      <c r="Z159" s="380"/>
    </row>
    <row r="160" ht="15.75" customHeight="1">
      <c r="A160" s="380"/>
      <c r="B160" s="380"/>
      <c r="C160" s="380"/>
      <c r="D160" s="380"/>
      <c r="E160" s="380"/>
      <c r="F160" s="380"/>
      <c r="G160" s="380"/>
      <c r="H160" s="380"/>
      <c r="I160" s="380"/>
      <c r="J160" s="380"/>
      <c r="K160" s="380"/>
      <c r="L160" s="380"/>
      <c r="M160" s="380"/>
      <c r="N160" s="380"/>
      <c r="O160" s="380"/>
      <c r="P160" s="380"/>
      <c r="Q160" s="380"/>
      <c r="R160" s="380"/>
      <c r="S160" s="380"/>
      <c r="T160" s="380"/>
      <c r="U160" s="380"/>
      <c r="V160" s="380"/>
      <c r="W160" s="380"/>
      <c r="X160" s="380"/>
      <c r="Y160" s="380"/>
      <c r="Z160" s="380"/>
    </row>
    <row r="161" ht="15.75" customHeight="1">
      <c r="A161" s="380"/>
      <c r="B161" s="380"/>
      <c r="C161" s="380"/>
      <c r="D161" s="380"/>
      <c r="E161" s="380"/>
      <c r="F161" s="380"/>
      <c r="G161" s="380"/>
      <c r="H161" s="380"/>
      <c r="I161" s="380"/>
      <c r="J161" s="380"/>
      <c r="K161" s="380"/>
      <c r="L161" s="380"/>
      <c r="M161" s="380"/>
      <c r="N161" s="380"/>
      <c r="O161" s="380"/>
      <c r="P161" s="380"/>
      <c r="Q161" s="380"/>
      <c r="R161" s="380"/>
      <c r="S161" s="380"/>
      <c r="T161" s="380"/>
      <c r="U161" s="380"/>
      <c r="V161" s="380"/>
      <c r="W161" s="380"/>
      <c r="X161" s="380"/>
      <c r="Y161" s="380"/>
      <c r="Z161" s="380"/>
    </row>
    <row r="162" ht="15.75" customHeight="1">
      <c r="A162" s="380"/>
      <c r="B162" s="380"/>
      <c r="C162" s="380"/>
      <c r="D162" s="380"/>
      <c r="E162" s="380"/>
      <c r="F162" s="380"/>
      <c r="G162" s="380"/>
      <c r="H162" s="380"/>
      <c r="I162" s="380"/>
      <c r="J162" s="380"/>
      <c r="K162" s="380"/>
      <c r="L162" s="380"/>
      <c r="M162" s="380"/>
      <c r="N162" s="380"/>
      <c r="O162" s="380"/>
      <c r="P162" s="380"/>
      <c r="Q162" s="380"/>
      <c r="R162" s="380"/>
      <c r="S162" s="380"/>
      <c r="T162" s="380"/>
      <c r="U162" s="380"/>
      <c r="V162" s="380"/>
      <c r="W162" s="380"/>
      <c r="X162" s="380"/>
      <c r="Y162" s="380"/>
      <c r="Z162" s="380"/>
    </row>
    <row r="163" ht="15.75" customHeight="1">
      <c r="A163" s="380"/>
      <c r="B163" s="380"/>
      <c r="C163" s="380"/>
      <c r="D163" s="380"/>
      <c r="E163" s="380"/>
      <c r="F163" s="380"/>
      <c r="G163" s="380"/>
      <c r="H163" s="380"/>
      <c r="I163" s="380"/>
      <c r="J163" s="380"/>
      <c r="K163" s="380"/>
      <c r="L163" s="380"/>
      <c r="M163" s="380"/>
      <c r="N163" s="380"/>
      <c r="O163" s="380"/>
      <c r="P163" s="380"/>
      <c r="Q163" s="380"/>
      <c r="R163" s="380"/>
      <c r="S163" s="380"/>
      <c r="T163" s="380"/>
      <c r="U163" s="380"/>
      <c r="V163" s="380"/>
      <c r="W163" s="380"/>
      <c r="X163" s="380"/>
      <c r="Y163" s="380"/>
      <c r="Z163" s="380"/>
    </row>
    <row r="164" ht="15.75" customHeight="1">
      <c r="A164" s="380"/>
      <c r="B164" s="380"/>
      <c r="C164" s="380"/>
      <c r="D164" s="380"/>
      <c r="E164" s="380"/>
      <c r="F164" s="380"/>
      <c r="G164" s="380"/>
      <c r="H164" s="380"/>
      <c r="I164" s="380"/>
      <c r="J164" s="380"/>
      <c r="K164" s="380"/>
      <c r="L164" s="380"/>
      <c r="M164" s="380"/>
      <c r="N164" s="380"/>
      <c r="O164" s="380"/>
      <c r="P164" s="380"/>
      <c r="Q164" s="380"/>
      <c r="R164" s="380"/>
      <c r="S164" s="380"/>
      <c r="T164" s="380"/>
      <c r="U164" s="380"/>
      <c r="V164" s="380"/>
      <c r="W164" s="380"/>
      <c r="X164" s="380"/>
      <c r="Y164" s="380"/>
      <c r="Z164" s="380"/>
    </row>
    <row r="165" ht="15.75" customHeight="1">
      <c r="A165" s="380"/>
      <c r="B165" s="380"/>
      <c r="C165" s="380"/>
      <c r="D165" s="380"/>
      <c r="E165" s="380"/>
      <c r="F165" s="380"/>
      <c r="G165" s="380"/>
      <c r="H165" s="380"/>
      <c r="I165" s="380"/>
      <c r="J165" s="380"/>
      <c r="K165" s="380"/>
      <c r="L165" s="380"/>
      <c r="M165" s="380"/>
      <c r="N165" s="380"/>
      <c r="O165" s="380"/>
      <c r="P165" s="380"/>
      <c r="Q165" s="380"/>
      <c r="R165" s="380"/>
      <c r="S165" s="380"/>
      <c r="T165" s="380"/>
      <c r="U165" s="380"/>
      <c r="V165" s="380"/>
      <c r="W165" s="380"/>
      <c r="X165" s="380"/>
      <c r="Y165" s="380"/>
      <c r="Z165" s="380"/>
    </row>
    <row r="166" ht="15.75" customHeight="1">
      <c r="A166" s="380"/>
      <c r="B166" s="380"/>
      <c r="C166" s="380"/>
      <c r="D166" s="380"/>
      <c r="E166" s="380"/>
      <c r="F166" s="380"/>
      <c r="G166" s="380"/>
      <c r="H166" s="380"/>
      <c r="I166" s="380"/>
      <c r="J166" s="380"/>
      <c r="K166" s="380"/>
      <c r="L166" s="380"/>
      <c r="M166" s="380"/>
      <c r="N166" s="380"/>
      <c r="O166" s="380"/>
      <c r="P166" s="380"/>
      <c r="Q166" s="380"/>
      <c r="R166" s="380"/>
      <c r="S166" s="380"/>
      <c r="T166" s="380"/>
      <c r="U166" s="380"/>
      <c r="V166" s="380"/>
      <c r="W166" s="380"/>
      <c r="X166" s="380"/>
      <c r="Y166" s="380"/>
      <c r="Z166" s="380"/>
    </row>
    <row r="167" ht="15.75" customHeight="1">
      <c r="A167" s="380"/>
      <c r="B167" s="380"/>
      <c r="C167" s="380"/>
      <c r="D167" s="380"/>
      <c r="E167" s="380"/>
      <c r="F167" s="380"/>
      <c r="G167" s="380"/>
      <c r="H167" s="380"/>
      <c r="I167" s="380"/>
      <c r="J167" s="380"/>
      <c r="K167" s="380"/>
      <c r="L167" s="380"/>
      <c r="M167" s="380"/>
      <c r="N167" s="380"/>
      <c r="O167" s="380"/>
      <c r="P167" s="380"/>
      <c r="Q167" s="380"/>
      <c r="R167" s="380"/>
      <c r="S167" s="380"/>
      <c r="T167" s="380"/>
      <c r="U167" s="380"/>
      <c r="V167" s="380"/>
      <c r="W167" s="380"/>
      <c r="X167" s="380"/>
      <c r="Y167" s="380"/>
      <c r="Z167" s="380"/>
    </row>
    <row r="168" ht="15.75" customHeight="1">
      <c r="A168" s="380"/>
      <c r="B168" s="380"/>
      <c r="C168" s="380"/>
      <c r="D168" s="380"/>
      <c r="E168" s="380"/>
      <c r="F168" s="380"/>
      <c r="G168" s="380"/>
      <c r="H168" s="380"/>
      <c r="I168" s="380"/>
      <c r="J168" s="380"/>
      <c r="K168" s="380"/>
      <c r="L168" s="380"/>
      <c r="M168" s="380"/>
      <c r="N168" s="380"/>
      <c r="O168" s="380"/>
      <c r="P168" s="380"/>
      <c r="Q168" s="380"/>
      <c r="R168" s="380"/>
      <c r="S168" s="380"/>
      <c r="T168" s="380"/>
      <c r="U168" s="380"/>
      <c r="V168" s="380"/>
      <c r="W168" s="380"/>
      <c r="X168" s="380"/>
      <c r="Y168" s="380"/>
      <c r="Z168" s="380"/>
    </row>
    <row r="169" ht="15.75" customHeight="1">
      <c r="A169" s="380"/>
      <c r="B169" s="380"/>
      <c r="C169" s="380"/>
      <c r="D169" s="380"/>
      <c r="E169" s="380"/>
      <c r="F169" s="380"/>
      <c r="G169" s="380"/>
      <c r="H169" s="380"/>
      <c r="I169" s="380"/>
      <c r="J169" s="380"/>
      <c r="K169" s="380"/>
      <c r="L169" s="380"/>
      <c r="M169" s="380"/>
      <c r="N169" s="380"/>
      <c r="O169" s="380"/>
      <c r="P169" s="380"/>
      <c r="Q169" s="380"/>
      <c r="R169" s="380"/>
      <c r="S169" s="380"/>
      <c r="T169" s="380"/>
      <c r="U169" s="380"/>
      <c r="V169" s="380"/>
      <c r="W169" s="380"/>
      <c r="X169" s="380"/>
      <c r="Y169" s="380"/>
      <c r="Z169" s="380"/>
    </row>
    <row r="170" ht="15.75" customHeight="1">
      <c r="A170" s="380"/>
      <c r="B170" s="380"/>
      <c r="C170" s="380"/>
      <c r="D170" s="380"/>
      <c r="E170" s="380"/>
      <c r="F170" s="380"/>
      <c r="G170" s="380"/>
      <c r="H170" s="380"/>
      <c r="I170" s="380"/>
      <c r="J170" s="380"/>
      <c r="K170" s="380"/>
      <c r="L170" s="380"/>
      <c r="M170" s="380"/>
      <c r="N170" s="380"/>
      <c r="O170" s="380"/>
      <c r="P170" s="380"/>
      <c r="Q170" s="380"/>
      <c r="R170" s="380"/>
      <c r="S170" s="380"/>
      <c r="T170" s="380"/>
      <c r="U170" s="380"/>
      <c r="V170" s="380"/>
      <c r="W170" s="380"/>
      <c r="X170" s="380"/>
      <c r="Y170" s="380"/>
      <c r="Z170" s="380"/>
    </row>
    <row r="171" ht="15.75" customHeight="1">
      <c r="A171" s="380"/>
      <c r="B171" s="380"/>
      <c r="C171" s="380"/>
      <c r="D171" s="380"/>
      <c r="E171" s="380"/>
      <c r="F171" s="380"/>
      <c r="G171" s="380"/>
      <c r="H171" s="380"/>
      <c r="I171" s="380"/>
      <c r="J171" s="380"/>
      <c r="K171" s="380"/>
      <c r="L171" s="380"/>
      <c r="M171" s="380"/>
      <c r="N171" s="380"/>
      <c r="O171" s="380"/>
      <c r="P171" s="380"/>
      <c r="Q171" s="380"/>
      <c r="R171" s="380"/>
      <c r="S171" s="380"/>
      <c r="T171" s="380"/>
      <c r="U171" s="380"/>
      <c r="V171" s="380"/>
      <c r="W171" s="380"/>
      <c r="X171" s="380"/>
      <c r="Y171" s="380"/>
      <c r="Z171" s="380"/>
    </row>
    <row r="172" ht="15.75" customHeight="1">
      <c r="A172" s="380"/>
      <c r="B172" s="380"/>
      <c r="C172" s="380"/>
      <c r="D172" s="380"/>
      <c r="E172" s="380"/>
      <c r="F172" s="380"/>
      <c r="G172" s="380"/>
      <c r="H172" s="380"/>
      <c r="I172" s="380"/>
      <c r="J172" s="380"/>
      <c r="K172" s="380"/>
      <c r="L172" s="380"/>
      <c r="M172" s="380"/>
      <c r="N172" s="380"/>
      <c r="O172" s="380"/>
      <c r="P172" s="380"/>
      <c r="Q172" s="380"/>
      <c r="R172" s="380"/>
      <c r="S172" s="380"/>
      <c r="T172" s="380"/>
      <c r="U172" s="380"/>
      <c r="V172" s="380"/>
      <c r="W172" s="380"/>
      <c r="X172" s="380"/>
      <c r="Y172" s="380"/>
      <c r="Z172" s="380"/>
    </row>
    <row r="173" ht="15.75" customHeight="1">
      <c r="A173" s="380"/>
      <c r="B173" s="380"/>
      <c r="C173" s="380"/>
      <c r="D173" s="380"/>
      <c r="E173" s="380"/>
      <c r="F173" s="380"/>
      <c r="G173" s="380"/>
      <c r="H173" s="380"/>
      <c r="I173" s="380"/>
      <c r="J173" s="380"/>
      <c r="K173" s="380"/>
      <c r="L173" s="380"/>
      <c r="M173" s="380"/>
      <c r="N173" s="380"/>
      <c r="O173" s="380"/>
      <c r="P173" s="380"/>
      <c r="Q173" s="380"/>
      <c r="R173" s="380"/>
      <c r="S173" s="380"/>
      <c r="T173" s="380"/>
      <c r="U173" s="380"/>
      <c r="V173" s="380"/>
      <c r="W173" s="380"/>
      <c r="X173" s="380"/>
      <c r="Y173" s="380"/>
      <c r="Z173" s="380"/>
    </row>
    <row r="174" ht="15.75" customHeight="1">
      <c r="A174" s="380"/>
      <c r="B174" s="380"/>
      <c r="C174" s="380"/>
      <c r="D174" s="380"/>
      <c r="E174" s="380"/>
      <c r="F174" s="380"/>
      <c r="G174" s="380"/>
      <c r="H174" s="380"/>
      <c r="I174" s="380"/>
      <c r="J174" s="380"/>
      <c r="K174" s="380"/>
      <c r="L174" s="380"/>
      <c r="M174" s="380"/>
      <c r="N174" s="380"/>
      <c r="O174" s="380"/>
      <c r="P174" s="380"/>
      <c r="Q174" s="380"/>
      <c r="R174" s="380"/>
      <c r="S174" s="380"/>
      <c r="T174" s="380"/>
      <c r="U174" s="380"/>
      <c r="V174" s="380"/>
      <c r="W174" s="380"/>
      <c r="X174" s="380"/>
      <c r="Y174" s="380"/>
      <c r="Z174" s="380"/>
    </row>
    <row r="175" ht="15.75" customHeight="1">
      <c r="A175" s="380"/>
      <c r="B175" s="380"/>
      <c r="C175" s="380"/>
      <c r="D175" s="380"/>
      <c r="E175" s="380"/>
      <c r="F175" s="380"/>
      <c r="G175" s="380"/>
      <c r="H175" s="380"/>
      <c r="I175" s="380"/>
      <c r="J175" s="380"/>
      <c r="K175" s="380"/>
      <c r="L175" s="380"/>
      <c r="M175" s="380"/>
      <c r="N175" s="380"/>
      <c r="O175" s="380"/>
      <c r="P175" s="380"/>
      <c r="Q175" s="380"/>
      <c r="R175" s="380"/>
      <c r="S175" s="380"/>
      <c r="T175" s="380"/>
      <c r="U175" s="380"/>
      <c r="V175" s="380"/>
      <c r="W175" s="380"/>
      <c r="X175" s="380"/>
      <c r="Y175" s="380"/>
      <c r="Z175" s="380"/>
    </row>
    <row r="176" ht="15.75" customHeight="1">
      <c r="A176" s="380"/>
      <c r="B176" s="380"/>
      <c r="C176" s="380"/>
      <c r="D176" s="380"/>
      <c r="E176" s="380"/>
      <c r="F176" s="380"/>
      <c r="G176" s="380"/>
      <c r="H176" s="380"/>
      <c r="I176" s="380"/>
      <c r="J176" s="380"/>
      <c r="K176" s="380"/>
      <c r="L176" s="380"/>
      <c r="M176" s="380"/>
      <c r="N176" s="380"/>
      <c r="O176" s="380"/>
      <c r="P176" s="380"/>
      <c r="Q176" s="380"/>
      <c r="R176" s="380"/>
      <c r="S176" s="380"/>
      <c r="T176" s="380"/>
      <c r="U176" s="380"/>
      <c r="V176" s="380"/>
      <c r="W176" s="380"/>
      <c r="X176" s="380"/>
      <c r="Y176" s="380"/>
      <c r="Z176" s="380"/>
    </row>
    <row r="177" ht="15.75" customHeight="1">
      <c r="A177" s="380"/>
      <c r="B177" s="380"/>
      <c r="C177" s="380"/>
      <c r="D177" s="380"/>
      <c r="E177" s="380"/>
      <c r="F177" s="380"/>
      <c r="G177" s="380"/>
      <c r="H177" s="380"/>
      <c r="I177" s="380"/>
      <c r="J177" s="380"/>
      <c r="K177" s="380"/>
      <c r="L177" s="380"/>
      <c r="M177" s="380"/>
      <c r="N177" s="380"/>
      <c r="O177" s="380"/>
      <c r="P177" s="380"/>
      <c r="Q177" s="380"/>
      <c r="R177" s="380"/>
      <c r="S177" s="380"/>
      <c r="T177" s="380"/>
      <c r="U177" s="380"/>
      <c r="V177" s="380"/>
      <c r="W177" s="380"/>
      <c r="X177" s="380"/>
      <c r="Y177" s="380"/>
      <c r="Z177" s="380"/>
    </row>
    <row r="178" ht="15.75" customHeight="1">
      <c r="A178" s="380"/>
      <c r="B178" s="380"/>
      <c r="C178" s="380"/>
      <c r="D178" s="380"/>
      <c r="E178" s="380"/>
      <c r="F178" s="380"/>
      <c r="G178" s="380"/>
      <c r="H178" s="380"/>
      <c r="I178" s="380"/>
      <c r="J178" s="380"/>
      <c r="K178" s="380"/>
      <c r="L178" s="380"/>
      <c r="M178" s="380"/>
      <c r="N178" s="380"/>
      <c r="O178" s="380"/>
      <c r="P178" s="380"/>
      <c r="Q178" s="380"/>
      <c r="R178" s="380"/>
      <c r="S178" s="380"/>
      <c r="T178" s="380"/>
      <c r="U178" s="380"/>
      <c r="V178" s="380"/>
      <c r="W178" s="380"/>
      <c r="X178" s="380"/>
      <c r="Y178" s="380"/>
      <c r="Z178" s="380"/>
    </row>
    <row r="179" ht="15.75" customHeight="1">
      <c r="A179" s="380"/>
      <c r="B179" s="380"/>
      <c r="C179" s="380"/>
      <c r="D179" s="380"/>
      <c r="E179" s="380"/>
      <c r="F179" s="380"/>
      <c r="G179" s="380"/>
      <c r="H179" s="380"/>
      <c r="I179" s="380"/>
      <c r="J179" s="380"/>
      <c r="K179" s="380"/>
      <c r="L179" s="380"/>
      <c r="M179" s="380"/>
      <c r="N179" s="380"/>
      <c r="O179" s="380"/>
      <c r="P179" s="380"/>
      <c r="Q179" s="380"/>
      <c r="R179" s="380"/>
      <c r="S179" s="380"/>
      <c r="T179" s="380"/>
      <c r="U179" s="380"/>
      <c r="V179" s="380"/>
      <c r="W179" s="380"/>
      <c r="X179" s="380"/>
      <c r="Y179" s="380"/>
      <c r="Z179" s="380"/>
    </row>
    <row r="180" ht="15.75" customHeight="1">
      <c r="A180" s="380"/>
      <c r="B180" s="380"/>
      <c r="C180" s="380"/>
      <c r="D180" s="380"/>
      <c r="E180" s="380"/>
      <c r="F180" s="380"/>
      <c r="G180" s="380"/>
      <c r="H180" s="380"/>
      <c r="I180" s="380"/>
      <c r="J180" s="380"/>
      <c r="K180" s="380"/>
      <c r="L180" s="380"/>
      <c r="M180" s="380"/>
      <c r="N180" s="380"/>
      <c r="O180" s="380"/>
      <c r="P180" s="380"/>
      <c r="Q180" s="380"/>
      <c r="R180" s="380"/>
      <c r="S180" s="380"/>
      <c r="T180" s="380"/>
      <c r="U180" s="380"/>
      <c r="V180" s="380"/>
      <c r="W180" s="380"/>
      <c r="X180" s="380"/>
      <c r="Y180" s="380"/>
      <c r="Z180" s="380"/>
    </row>
    <row r="181" ht="15.75" customHeight="1">
      <c r="A181" s="380"/>
      <c r="B181" s="380"/>
      <c r="C181" s="380"/>
      <c r="D181" s="380"/>
      <c r="E181" s="380"/>
      <c r="F181" s="380"/>
      <c r="G181" s="380"/>
      <c r="H181" s="380"/>
      <c r="I181" s="380"/>
      <c r="J181" s="380"/>
      <c r="K181" s="380"/>
      <c r="L181" s="380"/>
      <c r="M181" s="380"/>
      <c r="N181" s="380"/>
      <c r="O181" s="380"/>
      <c r="P181" s="380"/>
      <c r="Q181" s="380"/>
      <c r="R181" s="380"/>
      <c r="S181" s="380"/>
      <c r="T181" s="380"/>
      <c r="U181" s="380"/>
      <c r="V181" s="380"/>
      <c r="W181" s="380"/>
      <c r="X181" s="380"/>
      <c r="Y181" s="380"/>
      <c r="Z181" s="380"/>
    </row>
    <row r="182" ht="15.75" customHeight="1">
      <c r="A182" s="380"/>
      <c r="B182" s="380"/>
      <c r="C182" s="380"/>
      <c r="D182" s="380"/>
      <c r="E182" s="380"/>
      <c r="F182" s="380"/>
      <c r="G182" s="380"/>
      <c r="H182" s="380"/>
      <c r="I182" s="380"/>
      <c r="J182" s="380"/>
      <c r="K182" s="380"/>
      <c r="L182" s="380"/>
      <c r="M182" s="380"/>
      <c r="N182" s="380"/>
      <c r="O182" s="380"/>
      <c r="P182" s="380"/>
      <c r="Q182" s="380"/>
      <c r="R182" s="380"/>
      <c r="S182" s="380"/>
      <c r="T182" s="380"/>
      <c r="U182" s="380"/>
      <c r="V182" s="380"/>
      <c r="W182" s="380"/>
      <c r="X182" s="380"/>
      <c r="Y182" s="380"/>
      <c r="Z182" s="380"/>
    </row>
    <row r="183" ht="15.75" customHeight="1">
      <c r="A183" s="380"/>
      <c r="B183" s="380"/>
      <c r="C183" s="380"/>
      <c r="D183" s="380"/>
      <c r="E183" s="380"/>
      <c r="F183" s="380"/>
      <c r="G183" s="380"/>
      <c r="H183" s="380"/>
      <c r="I183" s="380"/>
      <c r="J183" s="380"/>
      <c r="K183" s="380"/>
      <c r="L183" s="380"/>
      <c r="M183" s="380"/>
      <c r="N183" s="380"/>
      <c r="O183" s="380"/>
      <c r="P183" s="380"/>
      <c r="Q183" s="380"/>
      <c r="R183" s="380"/>
      <c r="S183" s="380"/>
      <c r="T183" s="380"/>
      <c r="U183" s="380"/>
      <c r="V183" s="380"/>
      <c r="W183" s="380"/>
      <c r="X183" s="380"/>
      <c r="Y183" s="380"/>
      <c r="Z183" s="380"/>
    </row>
    <row r="184" ht="15.75" customHeight="1">
      <c r="A184" s="380"/>
      <c r="B184" s="380"/>
      <c r="C184" s="380"/>
      <c r="D184" s="380"/>
      <c r="E184" s="380"/>
      <c r="F184" s="380"/>
      <c r="G184" s="380"/>
      <c r="H184" s="380"/>
      <c r="I184" s="380"/>
      <c r="J184" s="380"/>
      <c r="K184" s="380"/>
      <c r="L184" s="380"/>
      <c r="M184" s="380"/>
      <c r="N184" s="380"/>
      <c r="O184" s="380"/>
      <c r="P184" s="380"/>
      <c r="Q184" s="380"/>
      <c r="R184" s="380"/>
      <c r="S184" s="380"/>
      <c r="T184" s="380"/>
      <c r="U184" s="380"/>
      <c r="V184" s="380"/>
      <c r="W184" s="380"/>
      <c r="X184" s="380"/>
      <c r="Y184" s="380"/>
      <c r="Z184" s="380"/>
    </row>
    <row r="185" ht="15.75" customHeight="1">
      <c r="A185" s="380"/>
      <c r="B185" s="380"/>
      <c r="C185" s="380"/>
      <c r="D185" s="380"/>
      <c r="E185" s="380"/>
      <c r="F185" s="380"/>
      <c r="G185" s="380"/>
      <c r="H185" s="380"/>
      <c r="I185" s="380"/>
      <c r="J185" s="380"/>
      <c r="K185" s="380"/>
      <c r="L185" s="380"/>
      <c r="M185" s="380"/>
      <c r="N185" s="380"/>
      <c r="O185" s="380"/>
      <c r="P185" s="380"/>
      <c r="Q185" s="380"/>
      <c r="R185" s="380"/>
      <c r="S185" s="380"/>
      <c r="T185" s="380"/>
      <c r="U185" s="380"/>
      <c r="V185" s="380"/>
      <c r="W185" s="380"/>
      <c r="X185" s="380"/>
      <c r="Y185" s="380"/>
      <c r="Z185" s="380"/>
    </row>
    <row r="186" ht="15.75" customHeight="1">
      <c r="A186" s="380"/>
      <c r="B186" s="380"/>
      <c r="C186" s="380"/>
      <c r="D186" s="380"/>
      <c r="E186" s="380"/>
      <c r="F186" s="380"/>
      <c r="G186" s="380"/>
      <c r="H186" s="380"/>
      <c r="I186" s="380"/>
      <c r="J186" s="380"/>
      <c r="K186" s="380"/>
      <c r="L186" s="380"/>
      <c r="M186" s="380"/>
      <c r="N186" s="380"/>
      <c r="O186" s="380"/>
      <c r="P186" s="380"/>
      <c r="Q186" s="380"/>
      <c r="R186" s="380"/>
      <c r="S186" s="380"/>
      <c r="T186" s="380"/>
      <c r="U186" s="380"/>
      <c r="V186" s="380"/>
      <c r="W186" s="380"/>
      <c r="X186" s="380"/>
      <c r="Y186" s="380"/>
      <c r="Z186" s="380"/>
    </row>
    <row r="187" ht="15.75" customHeight="1">
      <c r="A187" s="380"/>
      <c r="B187" s="380"/>
      <c r="C187" s="380"/>
      <c r="D187" s="380"/>
      <c r="E187" s="380"/>
      <c r="F187" s="380"/>
      <c r="G187" s="380"/>
      <c r="H187" s="380"/>
      <c r="I187" s="380"/>
      <c r="J187" s="380"/>
      <c r="K187" s="380"/>
      <c r="L187" s="380"/>
      <c r="M187" s="380"/>
      <c r="N187" s="380"/>
      <c r="O187" s="380"/>
      <c r="P187" s="380"/>
      <c r="Q187" s="380"/>
      <c r="R187" s="380"/>
      <c r="S187" s="380"/>
      <c r="T187" s="380"/>
      <c r="U187" s="380"/>
      <c r="V187" s="380"/>
      <c r="W187" s="380"/>
      <c r="X187" s="380"/>
      <c r="Y187" s="380"/>
      <c r="Z187" s="380"/>
    </row>
    <row r="188" ht="15.75" customHeight="1">
      <c r="A188" s="380"/>
      <c r="B188" s="380"/>
      <c r="C188" s="380"/>
      <c r="D188" s="380"/>
      <c r="E188" s="380"/>
      <c r="F188" s="380"/>
      <c r="G188" s="380"/>
      <c r="H188" s="380"/>
      <c r="I188" s="380"/>
      <c r="J188" s="380"/>
      <c r="K188" s="380"/>
      <c r="L188" s="380"/>
      <c r="M188" s="380"/>
      <c r="N188" s="380"/>
      <c r="O188" s="380"/>
      <c r="P188" s="380"/>
      <c r="Q188" s="380"/>
      <c r="R188" s="380"/>
      <c r="S188" s="380"/>
      <c r="T188" s="380"/>
      <c r="U188" s="380"/>
      <c r="V188" s="380"/>
      <c r="W188" s="380"/>
      <c r="X188" s="380"/>
      <c r="Y188" s="380"/>
      <c r="Z188" s="380"/>
    </row>
    <row r="189" ht="15.75" customHeight="1">
      <c r="A189" s="380"/>
      <c r="B189" s="380"/>
      <c r="C189" s="380"/>
      <c r="D189" s="380"/>
      <c r="E189" s="380"/>
      <c r="F189" s="380"/>
      <c r="G189" s="380"/>
      <c r="H189" s="380"/>
      <c r="I189" s="380"/>
      <c r="J189" s="380"/>
      <c r="K189" s="380"/>
      <c r="L189" s="380"/>
      <c r="M189" s="380"/>
      <c r="N189" s="380"/>
      <c r="O189" s="380"/>
      <c r="P189" s="380"/>
      <c r="Q189" s="380"/>
      <c r="R189" s="380"/>
      <c r="S189" s="380"/>
      <c r="T189" s="380"/>
      <c r="U189" s="380"/>
      <c r="V189" s="380"/>
      <c r="W189" s="380"/>
      <c r="X189" s="380"/>
      <c r="Y189" s="380"/>
      <c r="Z189" s="380"/>
    </row>
    <row r="190" ht="15.75" customHeight="1">
      <c r="A190" s="380"/>
      <c r="B190" s="380"/>
      <c r="C190" s="380"/>
      <c r="D190" s="380"/>
      <c r="E190" s="380"/>
      <c r="F190" s="380"/>
      <c r="G190" s="380"/>
      <c r="H190" s="380"/>
      <c r="I190" s="380"/>
      <c r="J190" s="380"/>
      <c r="K190" s="380"/>
      <c r="L190" s="380"/>
      <c r="M190" s="380"/>
      <c r="N190" s="380"/>
      <c r="O190" s="380"/>
      <c r="P190" s="380"/>
      <c r="Q190" s="380"/>
      <c r="R190" s="380"/>
      <c r="S190" s="380"/>
      <c r="T190" s="380"/>
      <c r="U190" s="380"/>
      <c r="V190" s="380"/>
      <c r="W190" s="380"/>
      <c r="X190" s="380"/>
      <c r="Y190" s="380"/>
      <c r="Z190" s="380"/>
    </row>
    <row r="191" ht="15.75" customHeight="1">
      <c r="A191" s="380"/>
      <c r="B191" s="380"/>
      <c r="C191" s="380"/>
      <c r="D191" s="380"/>
      <c r="E191" s="380"/>
      <c r="F191" s="380"/>
      <c r="G191" s="380"/>
      <c r="H191" s="380"/>
      <c r="I191" s="380"/>
      <c r="J191" s="380"/>
      <c r="K191" s="380"/>
      <c r="L191" s="380"/>
      <c r="M191" s="380"/>
      <c r="N191" s="380"/>
      <c r="O191" s="380"/>
      <c r="P191" s="380"/>
      <c r="Q191" s="380"/>
      <c r="R191" s="380"/>
      <c r="S191" s="380"/>
      <c r="T191" s="380"/>
      <c r="U191" s="380"/>
      <c r="V191" s="380"/>
      <c r="W191" s="380"/>
      <c r="X191" s="380"/>
      <c r="Y191" s="380"/>
      <c r="Z191" s="380"/>
    </row>
    <row r="192" ht="15.75" customHeight="1">
      <c r="A192" s="380"/>
      <c r="B192" s="380"/>
      <c r="C192" s="380"/>
      <c r="D192" s="380"/>
      <c r="E192" s="380"/>
      <c r="F192" s="380"/>
      <c r="G192" s="380"/>
      <c r="H192" s="380"/>
      <c r="I192" s="380"/>
      <c r="J192" s="380"/>
      <c r="K192" s="380"/>
      <c r="L192" s="380"/>
      <c r="M192" s="380"/>
      <c r="N192" s="380"/>
      <c r="O192" s="380"/>
      <c r="P192" s="380"/>
      <c r="Q192" s="380"/>
      <c r="R192" s="380"/>
      <c r="S192" s="380"/>
      <c r="T192" s="380"/>
      <c r="U192" s="380"/>
      <c r="V192" s="380"/>
      <c r="W192" s="380"/>
      <c r="X192" s="380"/>
      <c r="Y192" s="380"/>
      <c r="Z192" s="380"/>
    </row>
    <row r="193" ht="15.75" customHeight="1">
      <c r="A193" s="380"/>
      <c r="B193" s="380"/>
      <c r="C193" s="380"/>
      <c r="D193" s="380"/>
      <c r="E193" s="380"/>
      <c r="F193" s="380"/>
      <c r="G193" s="380"/>
      <c r="H193" s="380"/>
      <c r="I193" s="380"/>
      <c r="J193" s="380"/>
      <c r="K193" s="380"/>
      <c r="L193" s="380"/>
      <c r="M193" s="380"/>
      <c r="N193" s="380"/>
      <c r="O193" s="380"/>
      <c r="P193" s="380"/>
      <c r="Q193" s="380"/>
      <c r="R193" s="380"/>
      <c r="S193" s="380"/>
      <c r="T193" s="380"/>
      <c r="U193" s="380"/>
      <c r="V193" s="380"/>
      <c r="W193" s="380"/>
      <c r="X193" s="380"/>
      <c r="Y193" s="380"/>
      <c r="Z193" s="380"/>
    </row>
    <row r="194" ht="15.75" customHeight="1">
      <c r="A194" s="380"/>
      <c r="B194" s="380"/>
      <c r="C194" s="380"/>
      <c r="D194" s="380"/>
      <c r="E194" s="380"/>
      <c r="F194" s="380"/>
      <c r="G194" s="380"/>
      <c r="H194" s="380"/>
      <c r="I194" s="380"/>
      <c r="J194" s="380"/>
      <c r="K194" s="380"/>
      <c r="L194" s="380"/>
      <c r="M194" s="380"/>
      <c r="N194" s="380"/>
      <c r="O194" s="380"/>
      <c r="P194" s="380"/>
      <c r="Q194" s="380"/>
      <c r="R194" s="380"/>
      <c r="S194" s="380"/>
      <c r="T194" s="380"/>
      <c r="U194" s="380"/>
      <c r="V194" s="380"/>
      <c r="W194" s="380"/>
      <c r="X194" s="380"/>
      <c r="Y194" s="380"/>
      <c r="Z194" s="380"/>
    </row>
    <row r="195" ht="15.75" customHeight="1">
      <c r="A195" s="380"/>
      <c r="B195" s="380"/>
      <c r="C195" s="380"/>
      <c r="D195" s="380"/>
      <c r="E195" s="380"/>
      <c r="F195" s="380"/>
      <c r="G195" s="380"/>
      <c r="H195" s="380"/>
      <c r="I195" s="380"/>
      <c r="J195" s="380"/>
      <c r="K195" s="380"/>
      <c r="L195" s="380"/>
      <c r="M195" s="380"/>
      <c r="N195" s="380"/>
      <c r="O195" s="380"/>
      <c r="P195" s="380"/>
      <c r="Q195" s="380"/>
      <c r="R195" s="380"/>
      <c r="S195" s="380"/>
      <c r="T195" s="380"/>
      <c r="U195" s="380"/>
      <c r="V195" s="380"/>
      <c r="W195" s="380"/>
      <c r="X195" s="380"/>
      <c r="Y195" s="380"/>
      <c r="Z195" s="380"/>
    </row>
    <row r="196" ht="15.75" customHeight="1">
      <c r="A196" s="380"/>
      <c r="B196" s="380"/>
      <c r="C196" s="380"/>
      <c r="D196" s="380"/>
      <c r="E196" s="380"/>
      <c r="F196" s="380"/>
      <c r="G196" s="380"/>
      <c r="H196" s="380"/>
      <c r="I196" s="380"/>
      <c r="J196" s="380"/>
      <c r="K196" s="380"/>
      <c r="L196" s="380"/>
      <c r="M196" s="380"/>
      <c r="N196" s="380"/>
      <c r="O196" s="380"/>
      <c r="P196" s="380"/>
      <c r="Q196" s="380"/>
      <c r="R196" s="380"/>
      <c r="S196" s="380"/>
      <c r="T196" s="380"/>
      <c r="U196" s="380"/>
      <c r="V196" s="380"/>
      <c r="W196" s="380"/>
      <c r="X196" s="380"/>
      <c r="Y196" s="380"/>
      <c r="Z196" s="380"/>
    </row>
    <row r="197" ht="15.75" customHeight="1">
      <c r="A197" s="380"/>
      <c r="B197" s="380"/>
      <c r="C197" s="380"/>
      <c r="D197" s="380"/>
      <c r="E197" s="380"/>
      <c r="F197" s="380"/>
      <c r="G197" s="380"/>
      <c r="H197" s="380"/>
      <c r="I197" s="380"/>
      <c r="J197" s="380"/>
      <c r="K197" s="380"/>
      <c r="L197" s="380"/>
      <c r="M197" s="380"/>
      <c r="N197" s="380"/>
      <c r="O197" s="380"/>
      <c r="P197" s="380"/>
      <c r="Q197" s="380"/>
      <c r="R197" s="380"/>
      <c r="S197" s="380"/>
      <c r="T197" s="380"/>
      <c r="U197" s="380"/>
      <c r="V197" s="380"/>
      <c r="W197" s="380"/>
      <c r="X197" s="380"/>
      <c r="Y197" s="380"/>
      <c r="Z197" s="380"/>
    </row>
    <row r="198" ht="15.75" customHeight="1">
      <c r="A198" s="380"/>
      <c r="B198" s="380"/>
      <c r="C198" s="380"/>
      <c r="D198" s="380"/>
      <c r="E198" s="380"/>
      <c r="F198" s="380"/>
      <c r="G198" s="380"/>
      <c r="H198" s="380"/>
      <c r="I198" s="380"/>
      <c r="J198" s="380"/>
      <c r="K198" s="380"/>
      <c r="L198" s="380"/>
      <c r="M198" s="380"/>
      <c r="N198" s="380"/>
      <c r="O198" s="380"/>
      <c r="P198" s="380"/>
      <c r="Q198" s="380"/>
      <c r="R198" s="380"/>
      <c r="S198" s="380"/>
      <c r="T198" s="380"/>
      <c r="U198" s="380"/>
      <c r="V198" s="380"/>
      <c r="W198" s="380"/>
      <c r="X198" s="380"/>
      <c r="Y198" s="380"/>
      <c r="Z198" s="380"/>
    </row>
    <row r="199" ht="15.75" customHeight="1">
      <c r="A199" s="380"/>
      <c r="B199" s="380"/>
      <c r="C199" s="380"/>
      <c r="D199" s="380"/>
      <c r="E199" s="380"/>
      <c r="F199" s="380"/>
      <c r="G199" s="380"/>
      <c r="H199" s="380"/>
      <c r="I199" s="380"/>
      <c r="J199" s="380"/>
      <c r="K199" s="380"/>
      <c r="L199" s="380"/>
      <c r="M199" s="380"/>
      <c r="N199" s="380"/>
      <c r="O199" s="380"/>
      <c r="P199" s="380"/>
      <c r="Q199" s="380"/>
      <c r="R199" s="380"/>
      <c r="S199" s="380"/>
      <c r="T199" s="380"/>
      <c r="U199" s="380"/>
      <c r="V199" s="380"/>
      <c r="W199" s="380"/>
      <c r="X199" s="380"/>
      <c r="Y199" s="380"/>
      <c r="Z199" s="380"/>
    </row>
    <row r="200" ht="15.75" customHeight="1">
      <c r="A200" s="380"/>
      <c r="B200" s="380"/>
      <c r="C200" s="380"/>
      <c r="D200" s="380"/>
      <c r="E200" s="380"/>
      <c r="F200" s="380"/>
      <c r="G200" s="380"/>
      <c r="H200" s="380"/>
      <c r="I200" s="380"/>
      <c r="J200" s="380"/>
      <c r="K200" s="380"/>
      <c r="L200" s="380"/>
      <c r="M200" s="380"/>
      <c r="N200" s="380"/>
      <c r="O200" s="380"/>
      <c r="P200" s="380"/>
      <c r="Q200" s="380"/>
      <c r="R200" s="380"/>
      <c r="S200" s="380"/>
      <c r="T200" s="380"/>
      <c r="U200" s="380"/>
      <c r="V200" s="380"/>
      <c r="W200" s="380"/>
      <c r="X200" s="380"/>
      <c r="Y200" s="380"/>
      <c r="Z200" s="380"/>
    </row>
    <row r="201" ht="15.75" customHeight="1">
      <c r="A201" s="380"/>
      <c r="B201" s="380"/>
      <c r="C201" s="380"/>
      <c r="D201" s="380"/>
      <c r="E201" s="380"/>
      <c r="F201" s="380"/>
      <c r="G201" s="380"/>
      <c r="H201" s="380"/>
      <c r="I201" s="380"/>
      <c r="J201" s="380"/>
      <c r="K201" s="380"/>
      <c r="L201" s="380"/>
      <c r="M201" s="380"/>
      <c r="N201" s="380"/>
      <c r="O201" s="380"/>
      <c r="P201" s="380"/>
      <c r="Q201" s="380"/>
      <c r="R201" s="380"/>
      <c r="S201" s="380"/>
      <c r="T201" s="380"/>
      <c r="U201" s="380"/>
      <c r="V201" s="380"/>
      <c r="W201" s="380"/>
      <c r="X201" s="380"/>
      <c r="Y201" s="380"/>
      <c r="Z201" s="380"/>
    </row>
    <row r="202" ht="15.75" customHeight="1">
      <c r="A202" s="380"/>
      <c r="B202" s="380"/>
      <c r="C202" s="380"/>
      <c r="D202" s="380"/>
      <c r="E202" s="380"/>
      <c r="F202" s="380"/>
      <c r="G202" s="380"/>
      <c r="H202" s="380"/>
      <c r="I202" s="380"/>
      <c r="J202" s="380"/>
      <c r="K202" s="380"/>
      <c r="L202" s="380"/>
      <c r="M202" s="380"/>
      <c r="N202" s="380"/>
      <c r="O202" s="380"/>
      <c r="P202" s="380"/>
      <c r="Q202" s="380"/>
      <c r="R202" s="380"/>
      <c r="S202" s="380"/>
      <c r="T202" s="380"/>
      <c r="U202" s="380"/>
      <c r="V202" s="380"/>
      <c r="W202" s="380"/>
      <c r="X202" s="380"/>
      <c r="Y202" s="380"/>
      <c r="Z202" s="380"/>
    </row>
    <row r="203" ht="15.75" customHeight="1">
      <c r="A203" s="380"/>
      <c r="B203" s="380"/>
      <c r="C203" s="380"/>
      <c r="D203" s="380"/>
      <c r="E203" s="380"/>
      <c r="F203" s="380"/>
      <c r="G203" s="380"/>
      <c r="H203" s="380"/>
      <c r="I203" s="380"/>
      <c r="J203" s="380"/>
      <c r="K203" s="380"/>
      <c r="L203" s="380"/>
      <c r="M203" s="380"/>
      <c r="N203" s="380"/>
      <c r="O203" s="380"/>
      <c r="P203" s="380"/>
      <c r="Q203" s="380"/>
      <c r="R203" s="380"/>
      <c r="S203" s="380"/>
      <c r="T203" s="380"/>
      <c r="U203" s="380"/>
      <c r="V203" s="380"/>
      <c r="W203" s="380"/>
      <c r="X203" s="380"/>
      <c r="Y203" s="380"/>
      <c r="Z203" s="380"/>
    </row>
    <row r="204" ht="15.75" customHeight="1">
      <c r="A204" s="380"/>
      <c r="B204" s="380"/>
      <c r="C204" s="380"/>
      <c r="D204" s="380"/>
      <c r="E204" s="380"/>
      <c r="F204" s="380"/>
      <c r="G204" s="380"/>
      <c r="H204" s="380"/>
      <c r="I204" s="380"/>
      <c r="J204" s="380"/>
      <c r="K204" s="380"/>
      <c r="L204" s="380"/>
      <c r="M204" s="380"/>
      <c r="N204" s="380"/>
      <c r="O204" s="380"/>
      <c r="P204" s="380"/>
      <c r="Q204" s="380"/>
      <c r="R204" s="380"/>
      <c r="S204" s="380"/>
      <c r="T204" s="380"/>
      <c r="U204" s="380"/>
      <c r="V204" s="380"/>
      <c r="W204" s="380"/>
      <c r="X204" s="380"/>
      <c r="Y204" s="380"/>
      <c r="Z204" s="380"/>
    </row>
    <row r="205" ht="15.75" customHeight="1">
      <c r="A205" s="380"/>
      <c r="B205" s="380"/>
      <c r="C205" s="380"/>
      <c r="D205" s="380"/>
      <c r="E205" s="380"/>
      <c r="F205" s="380"/>
      <c r="G205" s="380"/>
      <c r="H205" s="380"/>
      <c r="I205" s="380"/>
      <c r="J205" s="380"/>
      <c r="K205" s="380"/>
      <c r="L205" s="380"/>
      <c r="M205" s="380"/>
      <c r="N205" s="380"/>
      <c r="O205" s="380"/>
      <c r="P205" s="380"/>
      <c r="Q205" s="380"/>
      <c r="R205" s="380"/>
      <c r="S205" s="380"/>
      <c r="T205" s="380"/>
      <c r="U205" s="380"/>
      <c r="V205" s="380"/>
      <c r="W205" s="380"/>
      <c r="X205" s="380"/>
      <c r="Y205" s="380"/>
      <c r="Z205" s="380"/>
    </row>
    <row r="206" ht="15.75" customHeight="1">
      <c r="A206" s="380"/>
      <c r="B206" s="380"/>
      <c r="C206" s="380"/>
      <c r="D206" s="380"/>
      <c r="E206" s="380"/>
      <c r="F206" s="380"/>
      <c r="G206" s="380"/>
      <c r="H206" s="380"/>
      <c r="I206" s="380"/>
      <c r="J206" s="380"/>
      <c r="K206" s="380"/>
      <c r="L206" s="380"/>
      <c r="M206" s="380"/>
      <c r="N206" s="380"/>
      <c r="O206" s="380"/>
      <c r="P206" s="380"/>
      <c r="Q206" s="380"/>
      <c r="R206" s="380"/>
      <c r="S206" s="380"/>
      <c r="T206" s="380"/>
      <c r="U206" s="380"/>
      <c r="V206" s="380"/>
      <c r="W206" s="380"/>
      <c r="X206" s="380"/>
      <c r="Y206" s="380"/>
      <c r="Z206" s="380"/>
    </row>
    <row r="207" ht="15.75" customHeight="1">
      <c r="A207" s="380"/>
      <c r="B207" s="380"/>
      <c r="C207" s="380"/>
      <c r="D207" s="380"/>
      <c r="E207" s="380"/>
      <c r="F207" s="380"/>
      <c r="G207" s="380"/>
      <c r="H207" s="380"/>
      <c r="I207" s="380"/>
      <c r="J207" s="380"/>
      <c r="K207" s="380"/>
      <c r="L207" s="380"/>
      <c r="M207" s="380"/>
      <c r="N207" s="380"/>
      <c r="O207" s="380"/>
      <c r="P207" s="380"/>
      <c r="Q207" s="380"/>
      <c r="R207" s="380"/>
      <c r="S207" s="380"/>
      <c r="T207" s="380"/>
      <c r="U207" s="380"/>
      <c r="V207" s="380"/>
      <c r="W207" s="380"/>
      <c r="X207" s="380"/>
      <c r="Y207" s="380"/>
      <c r="Z207" s="380"/>
    </row>
    <row r="208" ht="15.75" customHeight="1">
      <c r="A208" s="380"/>
      <c r="B208" s="380"/>
      <c r="C208" s="380"/>
      <c r="D208" s="380"/>
      <c r="E208" s="380"/>
      <c r="F208" s="380"/>
      <c r="G208" s="380"/>
      <c r="H208" s="380"/>
      <c r="I208" s="380"/>
      <c r="J208" s="380"/>
      <c r="K208" s="380"/>
      <c r="L208" s="380"/>
      <c r="M208" s="380"/>
      <c r="N208" s="380"/>
      <c r="O208" s="380"/>
      <c r="P208" s="380"/>
      <c r="Q208" s="380"/>
      <c r="R208" s="380"/>
      <c r="S208" s="380"/>
      <c r="T208" s="380"/>
      <c r="U208" s="380"/>
      <c r="V208" s="380"/>
      <c r="W208" s="380"/>
      <c r="X208" s="380"/>
      <c r="Y208" s="380"/>
      <c r="Z208" s="380"/>
    </row>
    <row r="209" ht="15.75" customHeight="1">
      <c r="A209" s="380"/>
      <c r="B209" s="380"/>
      <c r="C209" s="380"/>
      <c r="D209" s="380"/>
      <c r="E209" s="380"/>
      <c r="F209" s="380"/>
      <c r="G209" s="380"/>
      <c r="H209" s="380"/>
      <c r="I209" s="380"/>
      <c r="J209" s="380"/>
      <c r="K209" s="380"/>
      <c r="L209" s="380"/>
      <c r="M209" s="380"/>
      <c r="N209" s="380"/>
      <c r="O209" s="380"/>
      <c r="P209" s="380"/>
      <c r="Q209" s="380"/>
      <c r="R209" s="380"/>
      <c r="S209" s="380"/>
      <c r="T209" s="380"/>
      <c r="U209" s="380"/>
      <c r="V209" s="380"/>
      <c r="W209" s="380"/>
      <c r="X209" s="380"/>
      <c r="Y209" s="380"/>
      <c r="Z209" s="380"/>
    </row>
    <row r="210" ht="15.75" customHeight="1">
      <c r="A210" s="380"/>
      <c r="B210" s="380"/>
      <c r="C210" s="380"/>
      <c r="D210" s="380"/>
      <c r="E210" s="380"/>
      <c r="F210" s="380"/>
      <c r="G210" s="380"/>
      <c r="H210" s="380"/>
      <c r="I210" s="380"/>
      <c r="J210" s="380"/>
      <c r="K210" s="380"/>
      <c r="L210" s="380"/>
      <c r="M210" s="380"/>
      <c r="N210" s="380"/>
      <c r="O210" s="380"/>
      <c r="P210" s="380"/>
      <c r="Q210" s="380"/>
      <c r="R210" s="380"/>
      <c r="S210" s="380"/>
      <c r="T210" s="380"/>
      <c r="U210" s="380"/>
      <c r="V210" s="380"/>
      <c r="W210" s="380"/>
      <c r="X210" s="380"/>
      <c r="Y210" s="380"/>
      <c r="Z210" s="380"/>
    </row>
    <row r="211" ht="15.75" customHeight="1">
      <c r="A211" s="380"/>
      <c r="B211" s="380"/>
      <c r="C211" s="380"/>
      <c r="D211" s="380"/>
      <c r="E211" s="380"/>
      <c r="F211" s="380"/>
      <c r="G211" s="380"/>
      <c r="H211" s="380"/>
      <c r="I211" s="380"/>
      <c r="J211" s="380"/>
      <c r="K211" s="380"/>
      <c r="L211" s="380"/>
      <c r="M211" s="380"/>
      <c r="N211" s="380"/>
      <c r="O211" s="380"/>
      <c r="P211" s="380"/>
      <c r="Q211" s="380"/>
      <c r="R211" s="380"/>
      <c r="S211" s="380"/>
      <c r="T211" s="380"/>
      <c r="U211" s="380"/>
      <c r="V211" s="380"/>
      <c r="W211" s="380"/>
      <c r="X211" s="380"/>
      <c r="Y211" s="380"/>
      <c r="Z211" s="380"/>
    </row>
    <row r="212" ht="15.75" customHeight="1">
      <c r="A212" s="380"/>
      <c r="B212" s="380"/>
      <c r="C212" s="380"/>
      <c r="D212" s="380"/>
      <c r="E212" s="380"/>
      <c r="F212" s="380"/>
      <c r="G212" s="380"/>
      <c r="H212" s="380"/>
      <c r="I212" s="380"/>
      <c r="J212" s="380"/>
      <c r="K212" s="380"/>
      <c r="L212" s="380"/>
      <c r="M212" s="380"/>
      <c r="N212" s="380"/>
      <c r="O212" s="380"/>
      <c r="P212" s="380"/>
      <c r="Q212" s="380"/>
      <c r="R212" s="380"/>
      <c r="S212" s="380"/>
      <c r="T212" s="380"/>
      <c r="U212" s="380"/>
      <c r="V212" s="380"/>
      <c r="W212" s="380"/>
      <c r="X212" s="380"/>
      <c r="Y212" s="380"/>
      <c r="Z212" s="380"/>
    </row>
    <row r="213" ht="15.75" customHeight="1">
      <c r="A213" s="380"/>
      <c r="B213" s="380"/>
      <c r="C213" s="380"/>
      <c r="D213" s="380"/>
      <c r="E213" s="380"/>
      <c r="F213" s="380"/>
      <c r="G213" s="380"/>
      <c r="H213" s="380"/>
      <c r="I213" s="380"/>
      <c r="J213" s="380"/>
      <c r="K213" s="380"/>
      <c r="L213" s="380"/>
      <c r="M213" s="380"/>
      <c r="N213" s="380"/>
      <c r="O213" s="380"/>
      <c r="P213" s="380"/>
      <c r="Q213" s="380"/>
      <c r="R213" s="380"/>
      <c r="S213" s="380"/>
      <c r="T213" s="380"/>
      <c r="U213" s="380"/>
      <c r="V213" s="380"/>
      <c r="W213" s="380"/>
      <c r="X213" s="380"/>
      <c r="Y213" s="380"/>
      <c r="Z213" s="380"/>
    </row>
    <row r="214" ht="15.75" customHeight="1">
      <c r="A214" s="380"/>
      <c r="B214" s="380"/>
      <c r="C214" s="380"/>
      <c r="D214" s="380"/>
      <c r="E214" s="380"/>
      <c r="F214" s="380"/>
      <c r="G214" s="380"/>
      <c r="H214" s="380"/>
      <c r="I214" s="380"/>
      <c r="J214" s="380"/>
      <c r="K214" s="380"/>
      <c r="L214" s="380"/>
      <c r="M214" s="380"/>
      <c r="N214" s="380"/>
      <c r="O214" s="380"/>
      <c r="P214" s="380"/>
      <c r="Q214" s="380"/>
      <c r="R214" s="380"/>
      <c r="S214" s="380"/>
      <c r="T214" s="380"/>
      <c r="U214" s="380"/>
      <c r="V214" s="380"/>
      <c r="W214" s="380"/>
      <c r="X214" s="380"/>
      <c r="Y214" s="380"/>
      <c r="Z214" s="380"/>
    </row>
    <row r="215" ht="15.75" customHeight="1">
      <c r="A215" s="380"/>
      <c r="B215" s="380"/>
      <c r="C215" s="380"/>
      <c r="D215" s="380"/>
      <c r="E215" s="380"/>
      <c r="F215" s="380"/>
      <c r="G215" s="380"/>
      <c r="H215" s="380"/>
      <c r="I215" s="380"/>
      <c r="J215" s="380"/>
      <c r="K215" s="380"/>
      <c r="L215" s="380"/>
      <c r="M215" s="380"/>
      <c r="N215" s="380"/>
      <c r="O215" s="380"/>
      <c r="P215" s="380"/>
      <c r="Q215" s="380"/>
      <c r="R215" s="380"/>
      <c r="S215" s="380"/>
      <c r="T215" s="380"/>
      <c r="U215" s="380"/>
      <c r="V215" s="380"/>
      <c r="W215" s="380"/>
      <c r="X215" s="380"/>
      <c r="Y215" s="380"/>
      <c r="Z215" s="380"/>
    </row>
    <row r="216" ht="15.75" customHeight="1">
      <c r="A216" s="380"/>
      <c r="B216" s="380"/>
      <c r="C216" s="380"/>
      <c r="D216" s="380"/>
      <c r="E216" s="380"/>
      <c r="F216" s="380"/>
      <c r="G216" s="380"/>
      <c r="H216" s="380"/>
      <c r="I216" s="380"/>
      <c r="J216" s="380"/>
      <c r="K216" s="380"/>
      <c r="L216" s="380"/>
      <c r="M216" s="380"/>
      <c r="N216" s="380"/>
      <c r="O216" s="380"/>
      <c r="P216" s="380"/>
      <c r="Q216" s="380"/>
      <c r="R216" s="380"/>
      <c r="S216" s="380"/>
      <c r="T216" s="380"/>
      <c r="U216" s="380"/>
      <c r="V216" s="380"/>
      <c r="W216" s="380"/>
      <c r="X216" s="380"/>
      <c r="Y216" s="380"/>
      <c r="Z216" s="380"/>
    </row>
    <row r="217" ht="15.75" customHeight="1">
      <c r="A217" s="380"/>
      <c r="B217" s="380"/>
      <c r="C217" s="380"/>
      <c r="D217" s="380"/>
      <c r="E217" s="380"/>
      <c r="F217" s="380"/>
      <c r="G217" s="380"/>
      <c r="H217" s="380"/>
      <c r="I217" s="380"/>
      <c r="J217" s="380"/>
      <c r="K217" s="380"/>
      <c r="L217" s="380"/>
      <c r="M217" s="380"/>
      <c r="N217" s="380"/>
      <c r="O217" s="380"/>
      <c r="P217" s="380"/>
      <c r="Q217" s="380"/>
      <c r="R217" s="380"/>
      <c r="S217" s="380"/>
      <c r="T217" s="380"/>
      <c r="U217" s="380"/>
      <c r="V217" s="380"/>
      <c r="W217" s="380"/>
      <c r="X217" s="380"/>
      <c r="Y217" s="380"/>
      <c r="Z217" s="380"/>
    </row>
    <row r="218" ht="15.75" customHeight="1">
      <c r="A218" s="380"/>
      <c r="B218" s="380"/>
      <c r="C218" s="380"/>
      <c r="D218" s="380"/>
      <c r="E218" s="380"/>
      <c r="F218" s="380"/>
      <c r="G218" s="380"/>
      <c r="H218" s="380"/>
      <c r="I218" s="380"/>
      <c r="J218" s="380"/>
      <c r="K218" s="380"/>
      <c r="L218" s="380"/>
      <c r="M218" s="380"/>
      <c r="N218" s="380"/>
      <c r="O218" s="380"/>
      <c r="P218" s="380"/>
      <c r="Q218" s="380"/>
      <c r="R218" s="380"/>
      <c r="S218" s="380"/>
      <c r="T218" s="380"/>
      <c r="U218" s="380"/>
      <c r="V218" s="380"/>
      <c r="W218" s="380"/>
      <c r="X218" s="380"/>
      <c r="Y218" s="380"/>
      <c r="Z218" s="380"/>
    </row>
    <row r="219" ht="15.75" customHeight="1">
      <c r="A219" s="380"/>
      <c r="B219" s="380"/>
      <c r="C219" s="380"/>
      <c r="D219" s="380"/>
      <c r="E219" s="380"/>
      <c r="F219" s="380"/>
      <c r="G219" s="380"/>
      <c r="H219" s="380"/>
      <c r="I219" s="380"/>
      <c r="J219" s="380"/>
      <c r="K219" s="380"/>
      <c r="L219" s="380"/>
      <c r="M219" s="380"/>
      <c r="N219" s="380"/>
      <c r="O219" s="380"/>
      <c r="P219" s="380"/>
      <c r="Q219" s="380"/>
      <c r="R219" s="380"/>
      <c r="S219" s="380"/>
      <c r="T219" s="380"/>
      <c r="U219" s="380"/>
      <c r="V219" s="380"/>
      <c r="W219" s="380"/>
      <c r="X219" s="380"/>
      <c r="Y219" s="380"/>
      <c r="Z219" s="380"/>
    </row>
    <row r="220" ht="15.75" customHeight="1">
      <c r="A220" s="380"/>
      <c r="B220" s="380"/>
      <c r="C220" s="380"/>
      <c r="D220" s="380"/>
      <c r="E220" s="380"/>
      <c r="F220" s="380"/>
      <c r="G220" s="380"/>
      <c r="H220" s="380"/>
      <c r="I220" s="380"/>
      <c r="J220" s="380"/>
      <c r="K220" s="380"/>
      <c r="L220" s="380"/>
      <c r="M220" s="380"/>
      <c r="N220" s="380"/>
      <c r="O220" s="380"/>
      <c r="P220" s="380"/>
      <c r="Q220" s="380"/>
      <c r="R220" s="380"/>
      <c r="S220" s="380"/>
      <c r="T220" s="380"/>
      <c r="U220" s="380"/>
      <c r="V220" s="380"/>
      <c r="W220" s="380"/>
      <c r="X220" s="380"/>
      <c r="Y220" s="380"/>
      <c r="Z220" s="380"/>
    </row>
    <row r="221" ht="15.75" customHeight="1">
      <c r="A221" s="380"/>
      <c r="B221" s="380"/>
      <c r="C221" s="380"/>
      <c r="D221" s="380"/>
      <c r="E221" s="380"/>
      <c r="F221" s="380"/>
      <c r="G221" s="380"/>
      <c r="H221" s="380"/>
      <c r="I221" s="380"/>
      <c r="J221" s="380"/>
      <c r="K221" s="380"/>
      <c r="L221" s="380"/>
      <c r="M221" s="380"/>
      <c r="N221" s="380"/>
      <c r="O221" s="380"/>
      <c r="P221" s="380"/>
      <c r="Q221" s="380"/>
      <c r="R221" s="380"/>
      <c r="S221" s="380"/>
      <c r="T221" s="380"/>
      <c r="U221" s="380"/>
      <c r="V221" s="380"/>
      <c r="W221" s="380"/>
      <c r="X221" s="380"/>
      <c r="Y221" s="380"/>
      <c r="Z221" s="380"/>
    </row>
    <row r="222" ht="15.75" customHeight="1">
      <c r="A222" s="380"/>
      <c r="B222" s="380"/>
      <c r="C222" s="380"/>
      <c r="D222" s="380"/>
      <c r="E222" s="380"/>
      <c r="F222" s="380"/>
      <c r="G222" s="380"/>
      <c r="H222" s="380"/>
      <c r="I222" s="380"/>
      <c r="J222" s="380"/>
      <c r="K222" s="380"/>
      <c r="L222" s="380"/>
      <c r="M222" s="380"/>
      <c r="N222" s="380"/>
      <c r="O222" s="380"/>
      <c r="P222" s="380"/>
      <c r="Q222" s="380"/>
      <c r="R222" s="380"/>
      <c r="S222" s="380"/>
      <c r="T222" s="380"/>
      <c r="U222" s="380"/>
      <c r="V222" s="380"/>
      <c r="W222" s="380"/>
      <c r="X222" s="380"/>
      <c r="Y222" s="380"/>
      <c r="Z222" s="380"/>
    </row>
    <row r="223" ht="15.75" customHeight="1">
      <c r="A223" s="380"/>
      <c r="B223" s="380"/>
      <c r="C223" s="380"/>
      <c r="D223" s="380"/>
      <c r="E223" s="380"/>
      <c r="F223" s="380"/>
      <c r="G223" s="380"/>
      <c r="H223" s="380"/>
      <c r="I223" s="380"/>
      <c r="J223" s="380"/>
      <c r="K223" s="380"/>
      <c r="L223" s="380"/>
      <c r="M223" s="380"/>
      <c r="N223" s="380"/>
      <c r="O223" s="380"/>
      <c r="P223" s="380"/>
      <c r="Q223" s="380"/>
      <c r="R223" s="380"/>
      <c r="S223" s="380"/>
      <c r="T223" s="380"/>
      <c r="U223" s="380"/>
      <c r="V223" s="380"/>
      <c r="W223" s="380"/>
      <c r="X223" s="380"/>
      <c r="Y223" s="380"/>
      <c r="Z223" s="380"/>
    </row>
    <row r="224" ht="15.75" customHeight="1">
      <c r="A224" s="380"/>
      <c r="B224" s="380"/>
      <c r="C224" s="380"/>
      <c r="D224" s="380"/>
      <c r="E224" s="380"/>
      <c r="F224" s="380"/>
      <c r="G224" s="380"/>
      <c r="H224" s="380"/>
      <c r="I224" s="380"/>
      <c r="J224" s="380"/>
      <c r="K224" s="380"/>
      <c r="L224" s="380"/>
      <c r="M224" s="380"/>
      <c r="N224" s="380"/>
      <c r="O224" s="380"/>
      <c r="P224" s="380"/>
      <c r="Q224" s="380"/>
      <c r="R224" s="380"/>
      <c r="S224" s="380"/>
      <c r="T224" s="380"/>
      <c r="U224" s="380"/>
      <c r="V224" s="380"/>
      <c r="W224" s="380"/>
      <c r="X224" s="380"/>
      <c r="Y224" s="380"/>
      <c r="Z224" s="380"/>
    </row>
    <row r="225" ht="15.75" customHeight="1">
      <c r="A225" s="380"/>
      <c r="B225" s="380"/>
      <c r="C225" s="380"/>
      <c r="D225" s="380"/>
      <c r="E225" s="380"/>
      <c r="F225" s="380"/>
      <c r="G225" s="380"/>
      <c r="H225" s="380"/>
      <c r="I225" s="380"/>
      <c r="J225" s="380"/>
      <c r="K225" s="380"/>
      <c r="L225" s="380"/>
      <c r="M225" s="380"/>
      <c r="N225" s="380"/>
      <c r="O225" s="380"/>
      <c r="P225" s="380"/>
      <c r="Q225" s="380"/>
      <c r="R225" s="380"/>
      <c r="S225" s="380"/>
      <c r="T225" s="380"/>
      <c r="U225" s="380"/>
      <c r="V225" s="380"/>
      <c r="W225" s="380"/>
      <c r="X225" s="380"/>
      <c r="Y225" s="380"/>
      <c r="Z225" s="380"/>
    </row>
    <row r="226" ht="15.75" customHeight="1">
      <c r="A226" s="380"/>
      <c r="B226" s="380"/>
      <c r="C226" s="380"/>
      <c r="D226" s="380"/>
      <c r="E226" s="380"/>
      <c r="F226" s="380"/>
      <c r="G226" s="380"/>
      <c r="H226" s="380"/>
      <c r="I226" s="380"/>
      <c r="J226" s="380"/>
      <c r="K226" s="380"/>
      <c r="L226" s="380"/>
      <c r="M226" s="380"/>
      <c r="N226" s="380"/>
      <c r="O226" s="380"/>
      <c r="P226" s="380"/>
      <c r="Q226" s="380"/>
      <c r="R226" s="380"/>
      <c r="S226" s="380"/>
      <c r="T226" s="380"/>
      <c r="U226" s="380"/>
      <c r="V226" s="380"/>
      <c r="W226" s="380"/>
      <c r="X226" s="380"/>
      <c r="Y226" s="380"/>
      <c r="Z226" s="380"/>
    </row>
    <row r="227" ht="15.75" customHeight="1">
      <c r="A227" s="380"/>
      <c r="B227" s="380"/>
      <c r="C227" s="380"/>
      <c r="D227" s="380"/>
      <c r="E227" s="380"/>
      <c r="F227" s="380"/>
      <c r="G227" s="380"/>
      <c r="H227" s="380"/>
      <c r="I227" s="380"/>
      <c r="J227" s="380"/>
      <c r="K227" s="380"/>
      <c r="L227" s="380"/>
      <c r="M227" s="380"/>
      <c r="N227" s="380"/>
      <c r="O227" s="380"/>
      <c r="P227" s="380"/>
      <c r="Q227" s="380"/>
      <c r="R227" s="380"/>
      <c r="S227" s="380"/>
      <c r="T227" s="380"/>
      <c r="U227" s="380"/>
      <c r="V227" s="380"/>
      <c r="W227" s="380"/>
      <c r="X227" s="380"/>
      <c r="Y227" s="380"/>
      <c r="Z227" s="380"/>
    </row>
    <row r="228" ht="15.75" customHeight="1">
      <c r="A228" s="380"/>
      <c r="B228" s="380"/>
      <c r="C228" s="380"/>
      <c r="D228" s="380"/>
      <c r="E228" s="380"/>
      <c r="F228" s="380"/>
      <c r="G228" s="380"/>
      <c r="H228" s="380"/>
      <c r="I228" s="380"/>
      <c r="J228" s="380"/>
      <c r="K228" s="380"/>
      <c r="L228" s="380"/>
      <c r="M228" s="380"/>
      <c r="N228" s="380"/>
      <c r="O228" s="380"/>
      <c r="P228" s="380"/>
      <c r="Q228" s="380"/>
      <c r="R228" s="380"/>
      <c r="S228" s="380"/>
      <c r="T228" s="380"/>
      <c r="U228" s="380"/>
      <c r="V228" s="380"/>
      <c r="W228" s="380"/>
      <c r="X228" s="380"/>
      <c r="Y228" s="380"/>
      <c r="Z228" s="380"/>
    </row>
    <row r="229" ht="15.75" customHeight="1">
      <c r="A229" s="380"/>
      <c r="B229" s="380"/>
      <c r="C229" s="380"/>
      <c r="D229" s="380"/>
      <c r="E229" s="380"/>
      <c r="F229" s="380"/>
      <c r="G229" s="380"/>
      <c r="H229" s="380"/>
      <c r="I229" s="380"/>
      <c r="J229" s="380"/>
      <c r="K229" s="380"/>
      <c r="L229" s="380"/>
      <c r="M229" s="380"/>
      <c r="N229" s="380"/>
      <c r="O229" s="380"/>
      <c r="P229" s="380"/>
      <c r="Q229" s="380"/>
      <c r="R229" s="380"/>
      <c r="S229" s="380"/>
      <c r="T229" s="380"/>
      <c r="U229" s="380"/>
      <c r="V229" s="380"/>
      <c r="W229" s="380"/>
      <c r="X229" s="380"/>
      <c r="Y229" s="380"/>
      <c r="Z229" s="380"/>
    </row>
    <row r="230" ht="15.75" customHeight="1">
      <c r="A230" s="380"/>
      <c r="B230" s="380"/>
      <c r="C230" s="380"/>
      <c r="D230" s="380"/>
      <c r="E230" s="380"/>
      <c r="F230" s="380"/>
      <c r="G230" s="380"/>
      <c r="H230" s="380"/>
      <c r="I230" s="380"/>
      <c r="J230" s="380"/>
      <c r="K230" s="380"/>
      <c r="L230" s="380"/>
      <c r="M230" s="380"/>
      <c r="N230" s="380"/>
      <c r="O230" s="380"/>
      <c r="P230" s="380"/>
      <c r="Q230" s="380"/>
      <c r="R230" s="380"/>
      <c r="S230" s="380"/>
      <c r="T230" s="380"/>
      <c r="U230" s="380"/>
      <c r="V230" s="380"/>
      <c r="W230" s="380"/>
      <c r="X230" s="380"/>
      <c r="Y230" s="380"/>
      <c r="Z230" s="380"/>
    </row>
    <row r="231" ht="15.75" customHeight="1">
      <c r="A231" s="380"/>
      <c r="B231" s="380"/>
      <c r="C231" s="380"/>
      <c r="D231" s="380"/>
      <c r="E231" s="380"/>
      <c r="F231" s="380"/>
      <c r="G231" s="380"/>
      <c r="H231" s="380"/>
      <c r="I231" s="380"/>
      <c r="J231" s="380"/>
      <c r="K231" s="380"/>
      <c r="L231" s="380"/>
      <c r="M231" s="380"/>
      <c r="N231" s="380"/>
      <c r="O231" s="380"/>
      <c r="P231" s="380"/>
      <c r="Q231" s="380"/>
      <c r="R231" s="380"/>
      <c r="S231" s="380"/>
      <c r="T231" s="380"/>
      <c r="U231" s="380"/>
      <c r="V231" s="380"/>
      <c r="W231" s="380"/>
      <c r="X231" s="380"/>
      <c r="Y231" s="380"/>
      <c r="Z231" s="380"/>
    </row>
    <row r="232" ht="15.75" customHeight="1">
      <c r="A232" s="380"/>
      <c r="B232" s="380"/>
      <c r="C232" s="380"/>
      <c r="D232" s="380"/>
      <c r="E232" s="380"/>
      <c r="F232" s="380"/>
      <c r="G232" s="380"/>
      <c r="H232" s="380"/>
      <c r="I232" s="380"/>
      <c r="J232" s="380"/>
      <c r="K232" s="380"/>
      <c r="L232" s="380"/>
      <c r="M232" s="380"/>
      <c r="N232" s="380"/>
      <c r="O232" s="380"/>
      <c r="P232" s="380"/>
      <c r="Q232" s="380"/>
      <c r="R232" s="380"/>
      <c r="S232" s="380"/>
      <c r="T232" s="380"/>
      <c r="U232" s="380"/>
      <c r="V232" s="380"/>
      <c r="W232" s="380"/>
      <c r="X232" s="380"/>
      <c r="Y232" s="380"/>
      <c r="Z232" s="380"/>
    </row>
    <row r="233" ht="15.75" customHeight="1">
      <c r="A233" s="380"/>
      <c r="B233" s="380"/>
      <c r="C233" s="380"/>
      <c r="D233" s="380"/>
      <c r="E233" s="380"/>
      <c r="F233" s="380"/>
      <c r="G233" s="380"/>
      <c r="H233" s="380"/>
      <c r="I233" s="380"/>
      <c r="J233" s="380"/>
      <c r="K233" s="380"/>
      <c r="L233" s="380"/>
      <c r="M233" s="380"/>
      <c r="N233" s="380"/>
      <c r="O233" s="380"/>
      <c r="P233" s="380"/>
      <c r="Q233" s="380"/>
      <c r="R233" s="380"/>
      <c r="S233" s="380"/>
      <c r="T233" s="380"/>
      <c r="U233" s="380"/>
      <c r="V233" s="380"/>
      <c r="W233" s="380"/>
      <c r="X233" s="380"/>
      <c r="Y233" s="380"/>
      <c r="Z233" s="380"/>
    </row>
    <row r="234" ht="15.75" customHeight="1">
      <c r="A234" s="380"/>
      <c r="B234" s="380"/>
      <c r="C234" s="380"/>
      <c r="D234" s="380"/>
      <c r="E234" s="380"/>
      <c r="F234" s="380"/>
      <c r="G234" s="380"/>
      <c r="H234" s="380"/>
      <c r="I234" s="380"/>
      <c r="J234" s="380"/>
      <c r="K234" s="380"/>
      <c r="L234" s="380"/>
      <c r="M234" s="380"/>
      <c r="N234" s="380"/>
      <c r="O234" s="380"/>
      <c r="P234" s="380"/>
      <c r="Q234" s="380"/>
      <c r="R234" s="380"/>
      <c r="S234" s="380"/>
      <c r="T234" s="380"/>
      <c r="U234" s="380"/>
      <c r="V234" s="380"/>
      <c r="W234" s="380"/>
      <c r="X234" s="380"/>
      <c r="Y234" s="380"/>
      <c r="Z234" s="380"/>
    </row>
    <row r="235" ht="15.75" customHeight="1">
      <c r="A235" s="380"/>
      <c r="B235" s="380"/>
      <c r="C235" s="380"/>
      <c r="D235" s="380"/>
      <c r="E235" s="380"/>
      <c r="F235" s="380"/>
      <c r="G235" s="380"/>
      <c r="H235" s="380"/>
      <c r="I235" s="380"/>
      <c r="J235" s="380"/>
      <c r="K235" s="380"/>
      <c r="L235" s="380"/>
      <c r="M235" s="380"/>
      <c r="N235" s="380"/>
      <c r="O235" s="380"/>
      <c r="P235" s="380"/>
      <c r="Q235" s="380"/>
      <c r="R235" s="380"/>
      <c r="S235" s="380"/>
      <c r="T235" s="380"/>
      <c r="U235" s="380"/>
      <c r="V235" s="380"/>
      <c r="W235" s="380"/>
      <c r="X235" s="380"/>
      <c r="Y235" s="380"/>
      <c r="Z235" s="380"/>
    </row>
    <row r="236" ht="15.75" customHeight="1">
      <c r="A236" s="380"/>
      <c r="B236" s="380"/>
      <c r="C236" s="380"/>
      <c r="D236" s="380"/>
      <c r="E236" s="380"/>
      <c r="F236" s="380"/>
      <c r="G236" s="380"/>
      <c r="H236" s="380"/>
      <c r="I236" s="380"/>
      <c r="J236" s="380"/>
      <c r="K236" s="380"/>
      <c r="L236" s="380"/>
      <c r="M236" s="380"/>
      <c r="N236" s="380"/>
      <c r="O236" s="380"/>
      <c r="P236" s="380"/>
      <c r="Q236" s="380"/>
      <c r="R236" s="380"/>
      <c r="S236" s="380"/>
      <c r="T236" s="380"/>
      <c r="U236" s="380"/>
      <c r="V236" s="380"/>
      <c r="W236" s="380"/>
      <c r="X236" s="380"/>
      <c r="Y236" s="380"/>
      <c r="Z236" s="380"/>
    </row>
    <row r="237" ht="15.75" customHeight="1">
      <c r="A237" s="380"/>
      <c r="B237" s="380"/>
      <c r="C237" s="380"/>
      <c r="D237" s="380"/>
      <c r="E237" s="380"/>
      <c r="F237" s="380"/>
      <c r="G237" s="380"/>
      <c r="H237" s="380"/>
      <c r="I237" s="380"/>
      <c r="J237" s="380"/>
      <c r="K237" s="380"/>
      <c r="L237" s="380"/>
      <c r="M237" s="380"/>
      <c r="N237" s="380"/>
      <c r="O237" s="380"/>
      <c r="P237" s="380"/>
      <c r="Q237" s="380"/>
      <c r="R237" s="380"/>
      <c r="S237" s="380"/>
      <c r="T237" s="380"/>
      <c r="U237" s="380"/>
      <c r="V237" s="380"/>
      <c r="W237" s="380"/>
      <c r="X237" s="380"/>
      <c r="Y237" s="380"/>
      <c r="Z237" s="380"/>
    </row>
    <row r="238" ht="15.75" customHeight="1">
      <c r="A238" s="380"/>
      <c r="B238" s="380"/>
      <c r="C238" s="380"/>
      <c r="D238" s="380"/>
      <c r="E238" s="380"/>
      <c r="F238" s="380"/>
      <c r="G238" s="380"/>
      <c r="H238" s="380"/>
      <c r="I238" s="380"/>
      <c r="J238" s="380"/>
      <c r="K238" s="380"/>
      <c r="L238" s="380"/>
      <c r="M238" s="380"/>
      <c r="N238" s="380"/>
      <c r="O238" s="380"/>
      <c r="P238" s="380"/>
      <c r="Q238" s="380"/>
      <c r="R238" s="380"/>
      <c r="S238" s="380"/>
      <c r="T238" s="380"/>
      <c r="U238" s="380"/>
      <c r="V238" s="380"/>
      <c r="W238" s="380"/>
      <c r="X238" s="380"/>
      <c r="Y238" s="380"/>
      <c r="Z238" s="380"/>
    </row>
    <row r="239" ht="15.75" customHeight="1">
      <c r="A239" s="380"/>
      <c r="B239" s="380"/>
      <c r="C239" s="380"/>
      <c r="D239" s="380"/>
      <c r="E239" s="380"/>
      <c r="F239" s="380"/>
      <c r="G239" s="380"/>
      <c r="H239" s="380"/>
      <c r="I239" s="380"/>
      <c r="J239" s="380"/>
      <c r="K239" s="380"/>
      <c r="L239" s="380"/>
      <c r="M239" s="380"/>
      <c r="N239" s="380"/>
      <c r="O239" s="380"/>
      <c r="P239" s="380"/>
      <c r="Q239" s="380"/>
      <c r="R239" s="380"/>
      <c r="S239" s="380"/>
      <c r="T239" s="380"/>
      <c r="U239" s="380"/>
      <c r="V239" s="380"/>
      <c r="W239" s="380"/>
      <c r="X239" s="380"/>
      <c r="Y239" s="380"/>
      <c r="Z239" s="380"/>
    </row>
    <row r="240" ht="15.75" customHeight="1">
      <c r="A240" s="380"/>
      <c r="B240" s="380"/>
      <c r="C240" s="380"/>
      <c r="D240" s="380"/>
      <c r="E240" s="380"/>
      <c r="F240" s="380"/>
      <c r="G240" s="380"/>
      <c r="H240" s="380"/>
      <c r="I240" s="380"/>
      <c r="J240" s="380"/>
      <c r="K240" s="380"/>
      <c r="L240" s="380"/>
      <c r="M240" s="380"/>
      <c r="N240" s="380"/>
      <c r="O240" s="380"/>
      <c r="P240" s="380"/>
      <c r="Q240" s="380"/>
      <c r="R240" s="380"/>
      <c r="S240" s="380"/>
      <c r="T240" s="380"/>
      <c r="U240" s="380"/>
      <c r="V240" s="380"/>
      <c r="W240" s="380"/>
      <c r="X240" s="380"/>
      <c r="Y240" s="380"/>
      <c r="Z240" s="380"/>
    </row>
    <row r="241" ht="15.75" customHeight="1">
      <c r="A241" s="380"/>
      <c r="B241" s="380"/>
      <c r="C241" s="380"/>
      <c r="D241" s="380"/>
      <c r="E241" s="380"/>
      <c r="F241" s="380"/>
      <c r="G241" s="380"/>
      <c r="H241" s="380"/>
      <c r="I241" s="380"/>
      <c r="J241" s="380"/>
      <c r="K241" s="380"/>
      <c r="L241" s="380"/>
      <c r="M241" s="380"/>
      <c r="N241" s="380"/>
      <c r="O241" s="380"/>
      <c r="P241" s="380"/>
      <c r="Q241" s="380"/>
      <c r="R241" s="380"/>
      <c r="S241" s="380"/>
      <c r="T241" s="380"/>
      <c r="U241" s="380"/>
      <c r="V241" s="380"/>
      <c r="W241" s="380"/>
      <c r="X241" s="380"/>
      <c r="Y241" s="380"/>
      <c r="Z241" s="380"/>
    </row>
    <row r="242" ht="15.75" customHeight="1">
      <c r="A242" s="380"/>
      <c r="B242" s="380"/>
      <c r="C242" s="380"/>
      <c r="D242" s="380"/>
      <c r="E242" s="380"/>
      <c r="F242" s="380"/>
      <c r="G242" s="380"/>
      <c r="H242" s="380"/>
      <c r="I242" s="380"/>
      <c r="J242" s="380"/>
      <c r="K242" s="380"/>
      <c r="L242" s="380"/>
      <c r="M242" s="380"/>
      <c r="N242" s="380"/>
      <c r="O242" s="380"/>
      <c r="P242" s="380"/>
      <c r="Q242" s="380"/>
      <c r="R242" s="380"/>
      <c r="S242" s="380"/>
      <c r="T242" s="380"/>
      <c r="U242" s="380"/>
      <c r="V242" s="380"/>
      <c r="W242" s="380"/>
      <c r="X242" s="380"/>
      <c r="Y242" s="380"/>
      <c r="Z242" s="380"/>
    </row>
    <row r="243" ht="15.75" customHeight="1">
      <c r="A243" s="380"/>
      <c r="B243" s="380"/>
      <c r="C243" s="380"/>
      <c r="D243" s="380"/>
      <c r="E243" s="380"/>
      <c r="F243" s="380"/>
      <c r="G243" s="380"/>
      <c r="H243" s="380"/>
      <c r="I243" s="380"/>
      <c r="J243" s="380"/>
      <c r="K243" s="380"/>
      <c r="L243" s="380"/>
      <c r="M243" s="380"/>
      <c r="N243" s="380"/>
      <c r="O243" s="380"/>
      <c r="P243" s="380"/>
      <c r="Q243" s="380"/>
      <c r="R243" s="380"/>
      <c r="S243" s="380"/>
      <c r="T243" s="380"/>
      <c r="U243" s="380"/>
      <c r="V243" s="380"/>
      <c r="W243" s="380"/>
      <c r="X243" s="380"/>
      <c r="Y243" s="380"/>
      <c r="Z243" s="380"/>
    </row>
    <row r="244" ht="15.75" customHeight="1">
      <c r="A244" s="380"/>
      <c r="B244" s="380"/>
      <c r="C244" s="380"/>
      <c r="D244" s="380"/>
      <c r="E244" s="380"/>
      <c r="F244" s="380"/>
      <c r="G244" s="380"/>
      <c r="H244" s="380"/>
      <c r="I244" s="380"/>
      <c r="J244" s="380"/>
      <c r="K244" s="380"/>
      <c r="L244" s="380"/>
      <c r="M244" s="380"/>
      <c r="N244" s="380"/>
      <c r="O244" s="380"/>
      <c r="P244" s="380"/>
      <c r="Q244" s="380"/>
      <c r="R244" s="380"/>
      <c r="S244" s="380"/>
      <c r="T244" s="380"/>
      <c r="U244" s="380"/>
      <c r="V244" s="380"/>
      <c r="W244" s="380"/>
      <c r="X244" s="380"/>
      <c r="Y244" s="380"/>
      <c r="Z244" s="380"/>
    </row>
    <row r="245" ht="15.75" customHeight="1">
      <c r="A245" s="380"/>
      <c r="B245" s="380"/>
      <c r="C245" s="380"/>
      <c r="D245" s="380"/>
      <c r="E245" s="380"/>
      <c r="F245" s="380"/>
      <c r="G245" s="380"/>
      <c r="H245" s="380"/>
      <c r="I245" s="380"/>
      <c r="J245" s="380"/>
      <c r="K245" s="380"/>
      <c r="L245" s="380"/>
      <c r="M245" s="380"/>
      <c r="N245" s="380"/>
      <c r="O245" s="380"/>
      <c r="P245" s="380"/>
      <c r="Q245" s="380"/>
      <c r="R245" s="380"/>
      <c r="S245" s="380"/>
      <c r="T245" s="380"/>
      <c r="U245" s="380"/>
      <c r="V245" s="380"/>
      <c r="W245" s="380"/>
      <c r="X245" s="380"/>
      <c r="Y245" s="380"/>
      <c r="Z245" s="380"/>
    </row>
    <row r="246" ht="15.75" customHeight="1">
      <c r="A246" s="380"/>
      <c r="B246" s="380"/>
      <c r="C246" s="380"/>
      <c r="D246" s="380"/>
      <c r="E246" s="380"/>
      <c r="F246" s="380"/>
      <c r="G246" s="380"/>
      <c r="H246" s="380"/>
      <c r="I246" s="380"/>
      <c r="J246" s="380"/>
      <c r="K246" s="380"/>
      <c r="L246" s="380"/>
      <c r="M246" s="380"/>
      <c r="N246" s="380"/>
      <c r="O246" s="380"/>
      <c r="P246" s="380"/>
      <c r="Q246" s="380"/>
      <c r="R246" s="380"/>
      <c r="S246" s="380"/>
      <c r="T246" s="380"/>
      <c r="U246" s="380"/>
      <c r="V246" s="380"/>
      <c r="W246" s="380"/>
      <c r="X246" s="380"/>
      <c r="Y246" s="380"/>
      <c r="Z246" s="380"/>
    </row>
    <row r="247" ht="15.75" customHeight="1">
      <c r="A247" s="380"/>
      <c r="B247" s="380"/>
      <c r="C247" s="380"/>
      <c r="D247" s="380"/>
      <c r="E247" s="380"/>
      <c r="F247" s="380"/>
      <c r="G247" s="380"/>
      <c r="H247" s="380"/>
      <c r="I247" s="380"/>
      <c r="J247" s="380"/>
      <c r="K247" s="380"/>
      <c r="L247" s="380"/>
      <c r="M247" s="380"/>
      <c r="N247" s="380"/>
      <c r="O247" s="380"/>
      <c r="P247" s="380"/>
      <c r="Q247" s="380"/>
      <c r="R247" s="380"/>
      <c r="S247" s="380"/>
      <c r="T247" s="380"/>
      <c r="U247" s="380"/>
      <c r="V247" s="380"/>
      <c r="W247" s="380"/>
      <c r="X247" s="380"/>
      <c r="Y247" s="380"/>
      <c r="Z247" s="380"/>
    </row>
    <row r="248" ht="15.75" customHeight="1">
      <c r="A248" s="380"/>
      <c r="B248" s="380"/>
      <c r="C248" s="380"/>
      <c r="D248" s="380"/>
      <c r="E248" s="380"/>
      <c r="F248" s="380"/>
      <c r="G248" s="380"/>
      <c r="H248" s="380"/>
      <c r="I248" s="380"/>
      <c r="J248" s="380"/>
      <c r="K248" s="380"/>
      <c r="L248" s="380"/>
      <c r="M248" s="380"/>
      <c r="N248" s="380"/>
      <c r="O248" s="380"/>
      <c r="P248" s="380"/>
      <c r="Q248" s="380"/>
      <c r="R248" s="380"/>
      <c r="S248" s="380"/>
      <c r="T248" s="380"/>
      <c r="U248" s="380"/>
      <c r="V248" s="380"/>
      <c r="W248" s="380"/>
      <c r="X248" s="380"/>
      <c r="Y248" s="380"/>
      <c r="Z248" s="380"/>
    </row>
    <row r="249" ht="15.75" customHeight="1">
      <c r="A249" s="380"/>
      <c r="B249" s="380"/>
      <c r="C249" s="380"/>
      <c r="D249" s="380"/>
      <c r="E249" s="380"/>
      <c r="F249" s="380"/>
      <c r="G249" s="380"/>
      <c r="H249" s="380"/>
      <c r="I249" s="380"/>
      <c r="J249" s="380"/>
      <c r="K249" s="380"/>
      <c r="L249" s="380"/>
      <c r="M249" s="380"/>
      <c r="N249" s="380"/>
      <c r="O249" s="380"/>
      <c r="P249" s="380"/>
      <c r="Q249" s="380"/>
      <c r="R249" s="380"/>
      <c r="S249" s="380"/>
      <c r="T249" s="380"/>
      <c r="U249" s="380"/>
      <c r="V249" s="380"/>
      <c r="W249" s="380"/>
      <c r="X249" s="380"/>
      <c r="Y249" s="380"/>
      <c r="Z249" s="380"/>
    </row>
    <row r="250" ht="15.75" customHeight="1">
      <c r="A250" s="380"/>
      <c r="B250" s="380"/>
      <c r="C250" s="380"/>
      <c r="D250" s="380"/>
      <c r="E250" s="380"/>
      <c r="F250" s="380"/>
      <c r="G250" s="380"/>
      <c r="H250" s="380"/>
      <c r="I250" s="380"/>
      <c r="J250" s="380"/>
      <c r="K250" s="380"/>
      <c r="L250" s="380"/>
      <c r="M250" s="380"/>
      <c r="N250" s="380"/>
      <c r="O250" s="380"/>
      <c r="P250" s="380"/>
      <c r="Q250" s="380"/>
      <c r="R250" s="380"/>
      <c r="S250" s="380"/>
      <c r="T250" s="380"/>
      <c r="U250" s="380"/>
      <c r="V250" s="380"/>
      <c r="W250" s="380"/>
      <c r="X250" s="380"/>
      <c r="Y250" s="380"/>
      <c r="Z250" s="380"/>
    </row>
    <row r="251" ht="15.75" customHeight="1">
      <c r="A251" s="380"/>
      <c r="B251" s="380"/>
      <c r="C251" s="380"/>
      <c r="D251" s="380"/>
      <c r="E251" s="380"/>
      <c r="F251" s="380"/>
      <c r="G251" s="380"/>
      <c r="H251" s="380"/>
      <c r="I251" s="380"/>
      <c r="J251" s="380"/>
      <c r="K251" s="380"/>
      <c r="L251" s="380"/>
      <c r="M251" s="380"/>
      <c r="N251" s="380"/>
      <c r="O251" s="380"/>
      <c r="P251" s="380"/>
      <c r="Q251" s="380"/>
      <c r="R251" s="380"/>
      <c r="S251" s="380"/>
      <c r="T251" s="380"/>
      <c r="U251" s="380"/>
      <c r="V251" s="380"/>
      <c r="W251" s="380"/>
      <c r="X251" s="380"/>
      <c r="Y251" s="380"/>
      <c r="Z251" s="380"/>
    </row>
    <row r="252" ht="15.75" customHeight="1">
      <c r="A252" s="380"/>
      <c r="B252" s="380"/>
      <c r="C252" s="380"/>
      <c r="D252" s="380"/>
      <c r="E252" s="380"/>
      <c r="F252" s="380"/>
      <c r="G252" s="380"/>
      <c r="H252" s="380"/>
      <c r="I252" s="380"/>
      <c r="J252" s="380"/>
      <c r="K252" s="380"/>
      <c r="L252" s="380"/>
      <c r="M252" s="380"/>
      <c r="N252" s="380"/>
      <c r="O252" s="380"/>
      <c r="P252" s="380"/>
      <c r="Q252" s="380"/>
      <c r="R252" s="380"/>
      <c r="S252" s="380"/>
      <c r="T252" s="380"/>
      <c r="U252" s="380"/>
      <c r="V252" s="380"/>
      <c r="W252" s="380"/>
      <c r="X252" s="380"/>
      <c r="Y252" s="380"/>
      <c r="Z252" s="380"/>
    </row>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gridLines="1" horizontalCentered="1"/>
  <pageMargins bottom="0.75" footer="0.0" header="0.0" left="0.7" right="0.7" top="0.75"/>
  <pageSetup fitToHeight="0" paperSize="9" cellComments="atEnd" orientation="portrait" pageOrder="overThenDown"/>
  <drawing r:id="rId1"/>
</worksheet>
</file>

<file path=xl/worksheets/sheet2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6" width="14.43"/>
  </cols>
  <sheetData>
    <row r="1" ht="15.75" customHeight="1">
      <c r="A1" s="28" t="s">
        <v>2044</v>
      </c>
    </row>
    <row r="2" ht="15.75" customHeight="1"/>
    <row r="3" ht="15.75" customHeight="1"/>
    <row r="4" ht="15.75" customHeight="1"/>
    <row r="5" ht="15.75" customHeight="1"/>
    <row r="6" ht="15.75" customHeight="1"/>
    <row r="7" ht="15.75" customHeight="1"/>
    <row r="8" ht="15.75" customHeight="1"/>
    <row r="9" ht="15.75" customHeight="1"/>
    <row r="10" ht="15.75" customHeight="1"/>
    <row r="11" ht="15.75" customHeight="1"/>
    <row r="12" ht="15.75" customHeight="1"/>
    <row r="13" ht="15.75" customHeight="1"/>
    <row r="14" ht="15.75" customHeight="1"/>
    <row r="15" ht="15.75" customHeight="1"/>
    <row r="16" ht="15.75" customHeight="1"/>
    <row r="17" ht="15.75" customHeight="1"/>
    <row r="18" ht="15.75" customHeight="1"/>
    <row r="19" ht="15.75" customHeight="1"/>
    <row r="20" ht="15.75" customHeight="1"/>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c r="M75" s="388" t="s">
        <v>2045</v>
      </c>
    </row>
    <row r="76" ht="15.75" customHeight="1"/>
    <row r="77" ht="15.75" customHeight="1">
      <c r="M77" s="388" t="s">
        <v>2049</v>
      </c>
    </row>
    <row r="78" ht="15.75" customHeight="1">
      <c r="M78" s="388" t="s">
        <v>2050</v>
      </c>
    </row>
    <row r="79" ht="15.75" customHeight="1">
      <c r="M79" s="388" t="s">
        <v>2051</v>
      </c>
    </row>
    <row r="80" ht="15.75" customHeight="1">
      <c r="M80" s="388" t="s">
        <v>2052</v>
      </c>
    </row>
    <row r="81" ht="15.75" customHeight="1">
      <c r="M81" s="388" t="s">
        <v>2053</v>
      </c>
    </row>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